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Доходы" sheetId="1" state="visible" r:id="rId2"/>
    <sheet name="Расходы" sheetId="2" state="visible" r:id="rId3"/>
    <sheet name="Источники" sheetId="3" state="visible" r:id="rId4"/>
    <sheet name="_params" sheetId="4" state="hidden" r:id="rId5"/>
  </sheets>
  <definedNames>
    <definedName function="false" hidden="false" localSheetId="0" name="APPT" vbProcedure="false">Доходы!$A$24</definedName>
    <definedName function="false" hidden="false" localSheetId="0" name="FILE_NAME" vbProcedure="false">Доходы!$H$3</definedName>
    <definedName function="false" hidden="false" localSheetId="0" name="FIO" vbProcedure="false">Доходы!$D$24</definedName>
    <definedName function="false" hidden="false" localSheetId="0" name="FORM_CODE" vbProcedure="false">Доходы!$H$5</definedName>
    <definedName function="false" hidden="false" localSheetId="0" name="LAST_CELL" vbProcedure="false">Доходы!$F$86</definedName>
    <definedName function="false" hidden="false" localSheetId="0" name="PARAMS" vbProcedure="false">Доходы!$H$1</definedName>
    <definedName function="false" hidden="false" localSheetId="0" name="PERIOD" vbProcedure="false">Доходы!$H$6</definedName>
    <definedName function="false" hidden="false" localSheetId="0" name="RANGE_NAMES" vbProcedure="false">Доходы!$H$9</definedName>
    <definedName function="false" hidden="false" localSheetId="0" name="RBEGIN_1" vbProcedure="false">Доходы!$A$19</definedName>
    <definedName function="false" hidden="false" localSheetId="0" name="REG_DATE" vbProcedure="false">Доходы!$H$4</definedName>
    <definedName function="false" hidden="false" localSheetId="0" name="REND_1" vbProcedure="false">Доходы!$A$86</definedName>
    <definedName function="false" hidden="false" localSheetId="0" name="SIGN" vbProcedure="false">Доходы!$A$23:$D$25</definedName>
    <definedName function="false" hidden="false" localSheetId="0" name="SRC_CODE" vbProcedure="false">Доходы!$H$8</definedName>
    <definedName function="false" hidden="false" localSheetId="0" name="SRC_KIND" vbProcedure="false">Доходы!$H$7</definedName>
    <definedName function="false" hidden="false" localSheetId="1" name="APPT" vbProcedure="false">Расходы!$A$21</definedName>
    <definedName function="false" hidden="false" localSheetId="1" name="FIO" vbProcedure="false">Расходы!$D$21</definedName>
    <definedName function="false" hidden="false" localSheetId="1" name="LAST_CELL" vbProcedure="false">Расходы!$F$254</definedName>
    <definedName function="false" hidden="false" localSheetId="1" name="RBEGIN_1" vbProcedure="false">Расходы!$A$13</definedName>
    <definedName function="false" hidden="false" localSheetId="1" name="REND_1" vbProcedure="false">Расходы!$A$255</definedName>
    <definedName function="false" hidden="false" localSheetId="1" name="SIGN" vbProcedure="false">Расходы!$A$20:$D$22</definedName>
    <definedName function="false" hidden="false" localSheetId="2" name="APPT" vbProcedure="false">Источники!$A$25</definedName>
    <definedName function="false" hidden="false" localSheetId="2" name="LAST_CELL" vbProcedure="false">Источники!$F$40</definedName>
    <definedName function="false" hidden="false" localSheetId="2" name="RBEGIN_1" vbProcedure="false">Источники!$A$12</definedName>
    <definedName function="false" hidden="false" localSheetId="2" name="REND_1" vbProcedure="false">Источники!$A$28</definedName>
    <definedName function="false" hidden="false" localSheetId="2" name="SIGN" vbProcedure="false">Источники!$A$25:$D$26</definedName>
    <definedName function="false" hidden="false" localSheetId="2" name="S_520" vbProcedure="false">Источники!$A$14</definedName>
    <definedName function="false" hidden="false" localSheetId="2" name="S_620" vbProcedure="false">Источники!$A$16</definedName>
    <definedName function="false" hidden="false" localSheetId="2" name="S_700" vbProcedure="false">Источники!$A$18</definedName>
    <definedName function="false" hidden="false" localSheetId="2" name="S_700A" vbProcedure="false">Источники!$A$19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<sst xmlns="http://schemas.openxmlformats.org/spreadsheetml/2006/main" count="1146" uniqueCount="567">
  <si>
    <t xml:space="preserve">ОТЧЕТ ОБ ИСПОЛНЕНИИ БЮДЖЕТА</t>
  </si>
  <si>
    <t xml:space="preserve">КОДЫ</t>
  </si>
  <si>
    <t xml:space="preserve">  Форма по ОКУД</t>
  </si>
  <si>
    <t xml:space="preserve">0503117</t>
  </si>
  <si>
    <t xml:space="preserve">на 01 июня 2025 г.</t>
  </si>
  <si>
    <t xml:space="preserve">                   Дата</t>
  </si>
  <si>
    <t xml:space="preserve">01.06.2025</t>
  </si>
  <si>
    <t xml:space="preserve">             по ОКПО</t>
  </si>
  <si>
    <t xml:space="preserve">04225821</t>
  </si>
  <si>
    <t xml:space="preserve">Наименование финансового органа</t>
  </si>
  <si>
    <t xml:space="preserve">Администрация Тарасовского сельского поселения</t>
  </si>
  <si>
    <t xml:space="preserve">    Глава по БК</t>
  </si>
  <si>
    <t xml:space="preserve">951</t>
  </si>
  <si>
    <t xml:space="preserve">Наименование публично-правового образования</t>
  </si>
  <si>
    <t xml:space="preserve">Тарасовское сельское поселение Тарасовского района</t>
  </si>
  <si>
    <t xml:space="preserve">по ОКТМО</t>
  </si>
  <si>
    <t xml:space="preserve">60653453</t>
  </si>
  <si>
    <t xml:space="preserve">Периодичность: месячная</t>
  </si>
  <si>
    <t xml:space="preserve">Единица измерения: руб.</t>
  </si>
  <si>
    <t xml:space="preserve">383</t>
  </si>
  <si>
    <t xml:space="preserve">                                 1. Доходы бюджета</t>
  </si>
  <si>
    <t xml:space="preserve"> Наименование показателя</t>
  </si>
  <si>
    <t xml:space="preserve">Код строки</t>
  </si>
  <si>
    <t xml:space="preserve">Код дохода по бюджетной классификации</t>
  </si>
  <si>
    <t xml:space="preserve">Утвержденные бюджетные назначения</t>
  </si>
  <si>
    <t xml:space="preserve">Исполнено</t>
  </si>
  <si>
    <t xml:space="preserve">Неисполненные назначения</t>
  </si>
  <si>
    <t xml:space="preserve">4</t>
  </si>
  <si>
    <t xml:space="preserve">5</t>
  </si>
  <si>
    <t xml:space="preserve">6</t>
  </si>
  <si>
    <t xml:space="preserve">Доходы бюджета - всего</t>
  </si>
  <si>
    <t xml:space="preserve">010</t>
  </si>
  <si>
    <t xml:space="preserve">X</t>
  </si>
  <si>
    <t xml:space="preserve">в том числе:</t>
  </si>
  <si>
    <t xml:space="preserve">НАЛОГОВЫЕ И НЕНАЛОГОВЫЕ ДОХОДЫ</t>
  </si>
  <si>
    <t xml:space="preserve">000 10000000000000000</t>
  </si>
  <si>
    <t xml:space="preserve">НАЛОГИ НА ПРИБЫЛЬ, ДОХОДЫ</t>
  </si>
  <si>
    <t xml:space="preserve">182 10100000000000000</t>
  </si>
  <si>
    <t xml:space="preserve">Налог на доходы физических лиц</t>
  </si>
  <si>
    <t xml:space="preserve">182 10102000010000110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</si>
  <si>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</si>
  <si>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 xml:space="preserve">182 10102010010000110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</si>
  <si>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</si>
  <si>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 xml:space="preserve">182 10102010011000110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</si>
  <si>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(суммы денежных взысканий (штрафов) по соответствующему платежу согласно законодательству Российской Федерации)</t>
  </si>
  <si>
    <t xml:space="preserve">182 10102010013000110</t>
  </si>
  <si>
    <t xml:space="preserve">-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</si>
  <si>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</si>
  <si>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182 10102020010000110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</si>
  <si>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</si>
  <si>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182 10102020011000110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</si>
  <si>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</si>
  <si>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182 10102030010000110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</si>
  <si>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</si>
  <si>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182 10102030011000110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</si>
  <si>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</si>
  <si>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 xml:space="preserve">182 10102030013000110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</si>
  <si>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</si>
  <si>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 xml:space="preserve">182 10102080010000110</t>
  </si>
  <si>
    <t xml:space="preserve"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</si>
  <si>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 xml:space="preserve">182 10102080011000110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</si>
  <si>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</si>
  <si>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 xml:space="preserve">182 10102130010000110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</si>
  <si>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</si>
  <si>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 xml:space="preserve">182 10102130011000110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</si>
  <si>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</t>
  </si>
  <si>
    <t xml:space="preserve">182 10102210010000110</t>
  </si>
  <si>
    <t xml:space="preserve"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</si>
  <si>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 xml:space="preserve">182 10102210011000110</t>
  </si>
  <si>
    <t xml:space="preserve">НАЛОГИ НА СОВОКУПНЫЙ ДОХОД</t>
  </si>
  <si>
    <t xml:space="preserve">182 10500000000000000</t>
  </si>
  <si>
    <t xml:space="preserve">Единый сельскохозяйственный налог</t>
  </si>
  <si>
    <t xml:space="preserve">182 10503000010000110</t>
  </si>
  <si>
    <t xml:space="preserve">182 10503010010000110</t>
  </si>
  <si>
    <t xml:space="preserve"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</si>
  <si>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 xml:space="preserve">182 10503010011000110</t>
  </si>
  <si>
    <t xml:space="preserve">НАЛОГИ НА ИМУЩЕСТВО</t>
  </si>
  <si>
    <t xml:space="preserve">182 10600000000000000</t>
  </si>
  <si>
    <t xml:space="preserve">Налог на имущество физических лиц</t>
  </si>
  <si>
    <t xml:space="preserve">182 10601000000000110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</si>
  <si>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</si>
  <si>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182 10601030100000110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</si>
  <si>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</si>
  <si>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 xml:space="preserve">182 10601030101000110</t>
  </si>
  <si>
    <t xml:space="preserve">Земельный налог</t>
  </si>
  <si>
    <t xml:space="preserve">182 10606000000000110</t>
  </si>
  <si>
    <t xml:space="preserve">Земельный налог с организаций</t>
  </si>
  <si>
    <t xml:space="preserve">182 10606030000000110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</si>
  <si>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</si>
  <si>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182 10606033100000110</t>
  </si>
  <si>
    <t xml:space="preserve">Земельный налог с физических лиц</t>
  </si>
  <si>
    <t xml:space="preserve">182 10606040000000110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</si>
  <si>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</si>
  <si>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182 10606043100000110</t>
  </si>
  <si>
    <t xml:space="preserve">ДОХОДЫ ОТ ИСПОЛЬЗОВАНИЯ ИМУЩЕСТВА, НАХОДЯЩЕГОСЯ В ГОСУДАРСТВЕННОЙ И МУНИЦИПАЛЬНОЙ СОБСТВЕННОСТИ</t>
  </si>
  <si>
    <t xml:space="preserve">951 11100000000000000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</si>
  <si>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</si>
  <si>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951 11105000000000120</t>
  </si>
  <si>
    <t xml:space="preserve"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</si>
  <si>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951 11105020000000120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</si>
  <si>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</si>
  <si>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951 11105025100000120</t>
  </si>
  <si>
    <t xml:space="preserve"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</si>
  <si>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 xml:space="preserve">951 11105030000000120</t>
  </si>
  <si>
    <t xml:space="preserve"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</si>
  <si>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 xml:space="preserve">951 11105035100000120</t>
  </si>
  <si>
    <t xml:space="preserve">Доходы от сдачи в аренду имущества, составляющего государственную (муниципальную) казну (за исключением земельных участков)</t>
  </si>
  <si>
    <t xml:space="preserve">951 11105070000000120</t>
  </si>
  <si>
    <t xml:space="preserve">Доходы от сдачи в аренду имущества, составляющего казну сельских поселений (за исключением земельных участков)</t>
  </si>
  <si>
    <t xml:space="preserve">951 11105075100000120</t>
  </si>
  <si>
    <t xml:space="preserve"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</si>
  <si>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951 11109000000000120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</si>
  <si>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</si>
  <si>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 xml:space="preserve">951 11109080000000120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</si>
  <si>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сельских поселений, и на землях или земельных участках, государственная собственность на которые не разграничена</t>
  </si>
  <si>
    <t xml:space="preserve">951 11109080100000120</t>
  </si>
  <si>
    <t xml:space="preserve">ШТРАФЫ, САНКЦИИ, ВОЗМЕЩЕНИЕ УЩЕРБА</t>
  </si>
  <si>
    <t xml:space="preserve">802 11600000000000000</t>
  </si>
  <si>
    <t xml:space="preserve">Административные штрафы, установленные законами субъектов Российской Федерации об административных правонарушениях</t>
  </si>
  <si>
    <t xml:space="preserve">802 11602000020000140</t>
  </si>
  <si>
    <t xml:space="preserve"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</si>
  <si>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 xml:space="preserve">802 11602020020000140</t>
  </si>
  <si>
    <t xml:space="preserve">БЕЗВОЗМЕЗДНЫЕ ПОСТУПЛЕНИЯ</t>
  </si>
  <si>
    <t xml:space="preserve">951 20000000000000000</t>
  </si>
  <si>
    <t xml:space="preserve">БЕЗВОЗМЕЗДНЫЕ ПОСТУПЛЕНИЯ ОТ ДРУГИХ БЮДЖЕТОВ БЮДЖЕТНОЙ СИСТЕМЫ РОССИЙСКОЙ ФЕДЕРАЦИИ</t>
  </si>
  <si>
    <t xml:space="preserve">951 20200000000000000</t>
  </si>
  <si>
    <t xml:space="preserve">Дотации бюджетам бюджетной системы Российской Федерации</t>
  </si>
  <si>
    <t xml:space="preserve">951 20210000000000150</t>
  </si>
  <si>
    <t xml:space="preserve">Дотации бюджетам на поддержку мер по обеспечению сбалансированности бюджетов</t>
  </si>
  <si>
    <t xml:space="preserve">951 20215002000000150</t>
  </si>
  <si>
    <t xml:space="preserve">Дотации бюджетам сельских поселений на поддержку мер по обеспечению сбалансированности бюджетов</t>
  </si>
  <si>
    <t xml:space="preserve">951 20215002100000150</t>
  </si>
  <si>
    <t xml:space="preserve">Дотации на выравнивание бюджетной обеспеченности из бюджетов муниципальных районов, городских округов с внутригородским делением</t>
  </si>
  <si>
    <t xml:space="preserve">951 20216001000000150</t>
  </si>
  <si>
    <t xml:space="preserve">Дотации бюджетам сельских поселений на выравнивание бюджетной обеспеченности из бюджетов муниципальных районов</t>
  </si>
  <si>
    <t xml:space="preserve">951 20216001100000150</t>
  </si>
  <si>
    <t xml:space="preserve">Субсидии бюджетам бюджетной системы Российской Федерации (межбюджетные субсидии)</t>
  </si>
  <si>
    <t xml:space="preserve">951 20220000000000150</t>
  </si>
  <si>
    <t xml:space="preserve">Субсидии бюджетам на оснащение объектов спортивной инфраструктуры спортивно-технологическим оборудованием</t>
  </si>
  <si>
    <t xml:space="preserve">951 20225228000000150</t>
  </si>
  <si>
    <t xml:space="preserve">Субсидии бюджетам сельских поселений на оснащение объектов спортивной инфраструктуры спортивно-технологическим оборудованием</t>
  </si>
  <si>
    <t xml:space="preserve">951 20225228100000150</t>
  </si>
  <si>
    <t xml:space="preserve">Субсидии бюджетам на реализацию программ формирования современной городской среды</t>
  </si>
  <si>
    <t xml:space="preserve">951 20225555000000150</t>
  </si>
  <si>
    <t xml:space="preserve">Субсидии бюджетам сельских поселений на реализацию программ формирования современной городской среды</t>
  </si>
  <si>
    <t xml:space="preserve">951 20225555100000150</t>
  </si>
  <si>
    <t xml:space="preserve">Субвенции бюджетам бюджетной системы Российской Федерации</t>
  </si>
  <si>
    <t xml:space="preserve">951 20230000000000150</t>
  </si>
  <si>
    <t xml:space="preserve">Субвенции местным бюджетам на выполнение передаваемых полномочий субъектов Российской Федерации</t>
  </si>
  <si>
    <t xml:space="preserve">951 20230024000000150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</si>
  <si>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</si>
  <si>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951 20230024100000150</t>
  </si>
  <si>
    <t xml:space="preserve"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</si>
  <si>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951 20235118000000150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</si>
  <si>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</si>
  <si>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951 20235118100000150</t>
  </si>
  <si>
    <t xml:space="preserve">Иные межбюджетные трансферты</t>
  </si>
  <si>
    <t xml:space="preserve">951 20240000000000150</t>
  </si>
  <si>
    <t xml:space="preserve"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</si>
  <si>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 xml:space="preserve">951 20240014000000150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</si>
  <si>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</si>
  <si>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 xml:space="preserve">951 20240014100000150</t>
  </si>
  <si>
    <t xml:space="preserve">Прочие межбюджетные трансферты, передаваемые бюджетам</t>
  </si>
  <si>
    <t xml:space="preserve">951 20249999000000150</t>
  </si>
  <si>
    <t xml:space="preserve">Прочие межбюджетные трансферты, передаваемые бюджетам сельских поселений</t>
  </si>
  <si>
    <t xml:space="preserve">951 20249999100000150</t>
  </si>
  <si>
    <t xml:space="preserve">                          2. Расходы бюджета</t>
  </si>
  <si>
    <t xml:space="preserve">Форма 0503117  с.2</t>
  </si>
  <si>
    <t xml:space="preserve">Код расхода по бюджетной классификации</t>
  </si>
  <si>
    <t xml:space="preserve">Расходы бюджета - всего</t>
  </si>
  <si>
    <t xml:space="preserve">200</t>
  </si>
  <si>
    <t xml:space="preserve">x</t>
  </si>
  <si>
    <t xml:space="preserve">АДМИНИСТРАЦИЯ ТАРАСОВСКОГО СЕЛЬСКОГО ПОСЕЛЕНИЯ</t>
  </si>
  <si>
    <t xml:space="preserve">951 0000 0000000000 000 </t>
  </si>
  <si>
    <t xml:space="preserve">ОБЩЕГОСУДАРСТВЕННЫЕ ВОПРОСЫ</t>
  </si>
  <si>
    <t xml:space="preserve">951 0100 0000000000 000 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</si>
  <si>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</si>
  <si>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</si>
  <si>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Обеспечение деятельности Администрации Тарасовского сельского поселения</t>
  </si>
  <si>
    <t xml:space="preserve">951 0104 8900000000 000 </t>
  </si>
  <si>
    <t xml:space="preserve">Обеспечение функций Администрация Тарасовского сельского поселения</t>
  </si>
  <si>
    <t xml:space="preserve">951 0104 8910000000 000 </t>
  </si>
  <si>
    <t xml:space="preserve">Расходы на выплаты по оплате труда работников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</si>
  <si>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951 0104 8910000110 000 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</si>
  <si>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</si>
  <si>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951 0104 8910000110 100 </t>
  </si>
  <si>
    <t xml:space="preserve">Расходы на выплаты персоналу государственных (муниципальных) органов</t>
  </si>
  <si>
    <t xml:space="preserve">951 0104 8910000110 120 </t>
  </si>
  <si>
    <t xml:space="preserve">Фонд оплаты труда государственных (муниципальных) органов</t>
  </si>
  <si>
    <t xml:space="preserve">951 0104 8910000110 121 </t>
  </si>
  <si>
    <t xml:space="preserve"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</si>
  <si>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</si>
  <si>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 xml:space="preserve">Расходы на обеспечение функций органов местного самоуправления Тарасовского сельского поселения в рамках обеспечения деятельности Администрации Тарасовского сельского поселения</t>
  </si>
  <si>
    <t xml:space="preserve">951 0104 8910000190 000 </t>
  </si>
  <si>
    <t xml:space="preserve">951 0104 8910000190 100 </t>
  </si>
  <si>
    <t xml:space="preserve">951 0104 8910000190 120 </t>
  </si>
  <si>
    <t xml:space="preserve"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</si>
  <si>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</si>
  <si>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 xml:space="preserve">Закупка товаров, работ и услуг для обеспечения государственных (муниципальных) нужд</t>
  </si>
  <si>
    <t xml:space="preserve">951 0104 8910000190 200 </t>
  </si>
  <si>
    <t xml:space="preserve">Иные закупки товаров, работ и услуг для обеспечения государственных (муниципальных) нужд</t>
  </si>
  <si>
    <t xml:space="preserve">951 0104 8910000190 240 </t>
  </si>
  <si>
    <t xml:space="preserve">Прочая закупка товаров, работ и услуг</t>
  </si>
  <si>
    <t xml:space="preserve">951 0104 8910000190 244 </t>
  </si>
  <si>
    <t xml:space="preserve">Закупка энергетических ресурсов</t>
  </si>
  <si>
    <t xml:space="preserve">951 0104 8910000190 247 </t>
  </si>
  <si>
    <t xml:space="preserve">Иные бюджетные ассигнования</t>
  </si>
  <si>
    <t xml:space="preserve">951 0104 8910000190 800 </t>
  </si>
  <si>
    <t xml:space="preserve">Уплата налогов, сборов и иных платежей</t>
  </si>
  <si>
    <t xml:space="preserve">951 0104 8910000190 850 </t>
  </si>
  <si>
    <t xml:space="preserve">Уплата иных платежей</t>
  </si>
  <si>
    <t xml:space="preserve">951 0104 8910000190 853 </t>
  </si>
  <si>
    <t xml:space="preserve">Иные непрограммные мероприятия</t>
  </si>
  <si>
    <t xml:space="preserve">951 0104 8990000000 000 </t>
  </si>
  <si>
    <t xml:space="preserve">Субвенция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правонарушениях, по иным непрограммным мероприятиям в рамках обеспечения Администрации Тарасовского сельского поселения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</si>
  <si>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</si>
  <si>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</si>
  <si>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</si>
  <si>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</si>
  <si>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 xml:space="preserve">Осуществление закупок в части приобретения работ, услуг по информационному сопровождению деятельности органов местного самоуправления Тарасовского сельского поселения по иным непрограммным мероприятиям в рамках обеспечения деятельности Администрации Тарасовского сельского поселения</t>
  </si>
  <si>
    <t xml:space="preserve">951 0104 8990098716 000 </t>
  </si>
  <si>
    <t xml:space="preserve">951 0104 8990098716 200 </t>
  </si>
  <si>
    <t xml:space="preserve">951 0104 8990098716 240 </t>
  </si>
  <si>
    <t xml:space="preserve">951 0104 8990098716 244 </t>
  </si>
  <si>
    <t xml:space="preserve">Резервные фонды</t>
  </si>
  <si>
    <t xml:space="preserve">951 0111 0000000000 000 </t>
  </si>
  <si>
    <t xml:space="preserve">Реализация функций иных органов местного самоуправления Тарасовского сельского поселения</t>
  </si>
  <si>
    <t xml:space="preserve">951 0111 9900000000 000 </t>
  </si>
  <si>
    <t xml:space="preserve">Финансовое обеспечение непредвиденных расходов</t>
  </si>
  <si>
    <t xml:space="preserve">951 0111 9910000000 000 </t>
  </si>
  <si>
    <t xml:space="preserve">Резервный фонд Администрации Тарасовского сельского поселения на финансовое обеспечение непредвиденных расходов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</si>
  <si>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951 0111 9910090100 000 </t>
  </si>
  <si>
    <t xml:space="preserve">951 0111 9910090100 800 </t>
  </si>
  <si>
    <t xml:space="preserve">Резервные средства</t>
  </si>
  <si>
    <t xml:space="preserve">951 0111 9910090100 870 </t>
  </si>
  <si>
    <t xml:space="preserve">Другие общегосударственные вопросы</t>
  </si>
  <si>
    <t xml:space="preserve">951 0113 0000000000 000 </t>
  </si>
  <si>
    <t xml:space="preserve">Муниципальная программа Тарасовского сельского поселения «Обеспечение общественного порядка и противодействие преступности»</t>
  </si>
  <si>
    <t xml:space="preserve">951 0113 0200000000 000 </t>
  </si>
  <si>
    <t xml:space="preserve">Муниципальная программа Тарасовского сельского поселения Тарасовского района "Обеспечение общественного порядка и профилактика правонарушений"</t>
  </si>
  <si>
    <t xml:space="preserve">951 0113 0240000000 000 </t>
  </si>
  <si>
    <t xml:space="preserve">Расходы на мероприятия по осуществлению комплекса мер по предупреждению террористических актов и соблюдение правил поведения при их возникновении в рамках комплекса процессных мероприятий «Профилактика экстремизма и терроризма в Тарасовском сельском поселении» муниципальной программы Тарасовского сельского поселения «Обеспечение общественного порядка и профилактика правонарушений»</t>
  </si>
  <si>
    <t xml:space="preserve">951 0113 0240121190 000 </t>
  </si>
  <si>
    <t xml:space="preserve">951 0113 0240121190 200 </t>
  </si>
  <si>
    <t xml:space="preserve">951 0113 0240121190 240 </t>
  </si>
  <si>
    <t xml:space="preserve">951 0113 0240121190 244 </t>
  </si>
  <si>
    <t xml:space="preserve">Муниципальная программа Тарасовского сельского поселения «Информационное общество»</t>
  </si>
  <si>
    <t xml:space="preserve">951 0113 0600000000 000 </t>
  </si>
  <si>
    <t xml:space="preserve">951 0113 0640000000 000 </t>
  </si>
  <si>
    <t xml:space="preserve">Расходы на мероприятия, по обеспечению обновления информационной и телекоммуникационной инфраструктуры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</si>
  <si>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951 0113 0640121260 000 </t>
  </si>
  <si>
    <t xml:space="preserve">951 0113 0640121260 200 </t>
  </si>
  <si>
    <t xml:space="preserve">951 0113 0640121260 240 </t>
  </si>
  <si>
    <t xml:space="preserve">951 0113 0640121260 244 </t>
  </si>
  <si>
    <t xml:space="preserve">Осуществление закупок в части приобретения работ, услуг по освещению деятельности органов местного самоуправления Тарасовского сельского поселения в средствах массовой информации, печатных изданиях, в информационно-телекоммуникационной сети «Интернет» в рамках комплекса процессных мероприятий «Развитие цифровых технологий муниципальной программы Тарасовского сельского поселения «Информационное общество»</t>
  </si>
  <si>
    <t xml:space="preserve">951 0113 0640198712 000 </t>
  </si>
  <si>
    <t xml:space="preserve">951 0113 0640198712 200 </t>
  </si>
  <si>
    <t xml:space="preserve">951 0113 0640198712 240 </t>
  </si>
  <si>
    <t xml:space="preserve">951 0113 0640198712 244 </t>
  </si>
  <si>
    <t xml:space="preserve">951 0113 8900000000 000 </t>
  </si>
  <si>
    <t xml:space="preserve">951 0113 8910000000 000 </t>
  </si>
  <si>
    <t xml:space="preserve">Мероприятия по диспансеризации муниципальных служащих Тарасовского сельского поселения в рамках обеспечения деятельности Администрации Тарасовского сельского поселения</t>
  </si>
  <si>
    <t xml:space="preserve">951 0113 8910021010 000 </t>
  </si>
  <si>
    <t xml:space="preserve">951 0113 8910021010 200 </t>
  </si>
  <si>
    <t xml:space="preserve">951 0113 8910021010 240 </t>
  </si>
  <si>
    <t xml:space="preserve">951 0113 8910021010 244 </t>
  </si>
  <si>
    <t xml:space="preserve">951 0113 9900000000 000 </t>
  </si>
  <si>
    <t xml:space="preserve">951 0113 9990000000 000 </t>
  </si>
  <si>
    <t xml:space="preserve">Оценка муниципального имущества, признание прав и регулирование отношений по муниципальной собственности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</si>
  <si>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951 0113 9990022950 000 </t>
  </si>
  <si>
    <t xml:space="preserve">951 0113 9990022950 200 </t>
  </si>
  <si>
    <t xml:space="preserve">951 0113 9990022950 240 </t>
  </si>
  <si>
    <t xml:space="preserve">951 0113 9990022950 244 </t>
  </si>
  <si>
    <t xml:space="preserve">Реализация направления расходов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</si>
  <si>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951 0113 9990099990 000 </t>
  </si>
  <si>
    <t xml:space="preserve">951 0113 9990099990 800 </t>
  </si>
  <si>
    <t xml:space="preserve">951 0113 9990099990 850 </t>
  </si>
  <si>
    <t xml:space="preserve">Уплата налога на имущество организаций и земельного налога</t>
  </si>
  <si>
    <t xml:space="preserve">951 0113 9990099990 851 </t>
  </si>
  <si>
    <t xml:space="preserve">Уплата прочих налогов, сборов</t>
  </si>
  <si>
    <t xml:space="preserve">951 0113 9990099990 852 </t>
  </si>
  <si>
    <t xml:space="preserve">951 0113 9990099990 853 </t>
  </si>
  <si>
    <t xml:space="preserve">НАЦИОНАЛЬНАЯ ОБОРОНА</t>
  </si>
  <si>
    <t xml:space="preserve">951 0200 0000000000 000 </t>
  </si>
  <si>
    <t xml:space="preserve"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</si>
  <si>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</si>
  <si>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</si>
  <si>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</si>
  <si>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 xml:space="preserve">Субвенция на осуществление первичного воинского учета органами местного самоуправления поселений, муниципальных и городских округов по иным непрограммным мероприятиям в рамках непрограммного направления деятельности «Обеспечение деятельности Администрации Тарасовского сельского поселения»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</si>
  <si>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</si>
  <si>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</si>
  <si>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</si>
  <si>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</si>
  <si>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</si>
  <si>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 xml:space="preserve">951 0203 8990051180 200 </t>
  </si>
  <si>
    <t xml:space="preserve">951 0203 8990051180 240 </t>
  </si>
  <si>
    <t xml:space="preserve">951 0203 8990051180 244 </t>
  </si>
  <si>
    <t xml:space="preserve">НАЦИОНАЛЬНАЯ БЕЗОПАСНОСТЬ И ПРАВООХРАНИТЕЛЬНАЯ ДЕЯТЕЛЬНОСТЬ</t>
  </si>
  <si>
    <t xml:space="preserve">951 0300 0000000000 000 </t>
  </si>
  <si>
    <t xml:space="preserve">Обеспечение пожарной безопасности</t>
  </si>
  <si>
    <t xml:space="preserve">951 0310 0000000000 000 </t>
  </si>
  <si>
    <t xml:space="preserve">Муниципальная программа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</si>
  <si>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951 0310 0300000000 000 </t>
  </si>
  <si>
    <t xml:space="preserve">951 0310 0340000000 000 </t>
  </si>
  <si>
    <t xml:space="preserve">Расходы на мероприятия по организации пожарной безопасности в рамках комплекса процессных мероприятий «Пожарная безопасность»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</si>
  <si>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951 0310 0340121210 000 </t>
  </si>
  <si>
    <t xml:space="preserve">951 0310 0340121210 200 </t>
  </si>
  <si>
    <t xml:space="preserve">951 0310 0340121210 240 </t>
  </si>
  <si>
    <t xml:space="preserve">951 0310 0340121210 244 </t>
  </si>
  <si>
    <t xml:space="preserve">Расходы на мероприятия по предупреждению и ликвидации чрезвычайных ситуаций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</si>
  <si>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951 0310 0340221220 000 </t>
  </si>
  <si>
    <t xml:space="preserve">951 0310 0340221220 200 </t>
  </si>
  <si>
    <t xml:space="preserve">951 0310 0340221220 240 </t>
  </si>
  <si>
    <t xml:space="preserve">951 0310 0340221220 244 </t>
  </si>
  <si>
    <t xml:space="preserve">Расходы на мероприятия по соблюдению безопасности на воде в рамках комплекса процессных мероприятий «Защита населения от чрезвычайных ситуаций» муниципальной программы Тарасовского сельского поселения «Защита населения и территории от чрезвычайных ситуаций, обеспечение пожарной безопасности и безопасности людей на водных объектах»</t>
  </si>
  <si>
    <t xml:space="preserve">951 0310 0340221230 000 </t>
  </si>
  <si>
    <t xml:space="preserve">951 0310 0340221230 200 </t>
  </si>
  <si>
    <t xml:space="preserve">951 0310 0340221230 240 </t>
  </si>
  <si>
    <t xml:space="preserve">951 0310 0340221230 244 </t>
  </si>
  <si>
    <t xml:space="preserve">НАЦИОНАЛЬНАЯ ЭКОНОМИКА</t>
  </si>
  <si>
    <t xml:space="preserve">951 0400 0000000000 000 </t>
  </si>
  <si>
    <t xml:space="preserve">Дорожное хозяйство (дорожные фонды)</t>
  </si>
  <si>
    <t xml:space="preserve">951 0409 0000000000 000 </t>
  </si>
  <si>
    <t xml:space="preserve">951 0409 9900000000 000 </t>
  </si>
  <si>
    <t xml:space="preserve">951 0409 9990000000 000 </t>
  </si>
  <si>
    <t xml:space="preserve">Расходы на осуществление Администрацией Тарасовского сельского поселения переданных полномочий муниципального района на ремонт и содержание автомобильных дорог общего пользования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</si>
  <si>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951 0409 9990021410 000 </t>
  </si>
  <si>
    <t xml:space="preserve">951 0409 9990021410 200 </t>
  </si>
  <si>
    <t xml:space="preserve">951 0409 9990021410 240 </t>
  </si>
  <si>
    <t xml:space="preserve">951 0409 9990021410 244 </t>
  </si>
  <si>
    <t xml:space="preserve"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</si>
  <si>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</si>
  <si>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</si>
  <si>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</si>
  <si>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 xml:space="preserve">Расходы на топографо-геодезические, картографические и землеустроительные работы на территории Тарасовского сельского поселения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</si>
  <si>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951 0412 9990020420 000 </t>
  </si>
  <si>
    <t xml:space="preserve">951 0412 9990020420 200 </t>
  </si>
  <si>
    <t xml:space="preserve">951 0412 9990020420 240 </t>
  </si>
  <si>
    <t xml:space="preserve">951 0412 9990020420 244 </t>
  </si>
  <si>
    <t xml:space="preserve">ЖИЛИЩНО-КОММУНАЛЬНОЕ ХОЗЯЙСТВО</t>
  </si>
  <si>
    <t xml:space="preserve">951 0500 0000000000 000 </t>
  </si>
  <si>
    <t xml:space="preserve">Жилищное хозяйство</t>
  </si>
  <si>
    <t xml:space="preserve">951 0501 0000000000 000 </t>
  </si>
  <si>
    <t xml:space="preserve">Муниципальная программа Тарасовского сельского поселения «Обеспечение качествен¬ными жилищно-комму-нальными услугами насе¬ления Тарасовского сельского поселения Тарасовского района»</t>
  </si>
  <si>
    <t xml:space="preserve">951 0501 0100000000 000 </t>
  </si>
  <si>
    <t xml:space="preserve">951 0501 0140000000 000 </t>
  </si>
  <si>
    <t xml:space="preserve">Расходы на уплату ежемесячных взносов на капитальный ремонт общего имущества в НКО «Фонд капитального ремонта», по помещениям, находящимся в собственности Тарасовского сельского поселения,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</si>
  <si>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951 0501 0140121110 000 </t>
  </si>
  <si>
    <t xml:space="preserve">951 0501 0140121110 200 </t>
  </si>
  <si>
    <t xml:space="preserve">951 0501 0140121110 240 </t>
  </si>
  <si>
    <t xml:space="preserve">951 0501 0140121110 244 </t>
  </si>
  <si>
    <t xml:space="preserve">951 0501 0600000000 000 </t>
  </si>
  <si>
    <t xml:space="preserve">951 0501 0640000000 000 </t>
  </si>
  <si>
    <t xml:space="preserve">951 0501 0640121250 000 </t>
  </si>
  <si>
    <t xml:space="preserve">951 0501 0640121250 200 </t>
  </si>
  <si>
    <t xml:space="preserve">951 0501 0640121250 240 </t>
  </si>
  <si>
    <t xml:space="preserve">951 0501 0640121250 244 </t>
  </si>
  <si>
    <t xml:space="preserve">Коммунальное хозяйство</t>
  </si>
  <si>
    <t xml:space="preserve">951 0502 0000000000 000 </t>
  </si>
  <si>
    <t xml:space="preserve">951 0502 0100000000 000 </t>
  </si>
  <si>
    <t xml:space="preserve">951 0502 0140000000 000 </t>
  </si>
  <si>
    <t xml:space="preserve">Расходы на строительство газовых сетей в комплекса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</si>
  <si>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951 0502 0140121120 000 </t>
  </si>
  <si>
    <t xml:space="preserve">951 0502 0140121120 200 </t>
  </si>
  <si>
    <t xml:space="preserve">951 0502 0140121120 240 </t>
  </si>
  <si>
    <t xml:space="preserve">951 0502 0140121120 244 </t>
  </si>
  <si>
    <t xml:space="preserve">Благоустройство</t>
  </si>
  <si>
    <t xml:space="preserve">951 0503 0000000000 000 </t>
  </si>
  <si>
    <t xml:space="preserve">951 0503 0100000000 000 </t>
  </si>
  <si>
    <t xml:space="preserve">Подпрограмма «Организация благоустройства территории Тарасовского сельского поселения»</t>
  </si>
  <si>
    <t xml:space="preserve">951 0503 0120000000 000 </t>
  </si>
  <si>
    <t xml:space="preserve">Расходы на реализацию инициативных проектов (благоустройство территории, устройство пешеходной дорожки, установка скамейки) в рамках муниципального проекта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</si>
  <si>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01201S4640 000 </t>
  </si>
  <si>
    <t xml:space="preserve">951 0503 01201S4640 200 </t>
  </si>
  <si>
    <t xml:space="preserve">951 0503 01201S4640 240 </t>
  </si>
  <si>
    <t xml:space="preserve">951 0503 01201S4640 244 </t>
  </si>
  <si>
    <t xml:space="preserve">951 0503 0140000000 000 </t>
  </si>
  <si>
    <t xml:space="preserve">Расходы на содержание объектов уличного освещения в рамках комплекса процессных мероприятий «Создание условий для обеспечения качественными коммунальными услугами населения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</si>
  <si>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951 0503 0140121130 000 </t>
  </si>
  <si>
    <t xml:space="preserve">951 0503 0140121130 200 </t>
  </si>
  <si>
    <t xml:space="preserve">951 0503 0140121130 240 </t>
  </si>
  <si>
    <t xml:space="preserve">951 0503 0140121130 244 </t>
  </si>
  <si>
    <t xml:space="preserve">951 0503 0140121130 247 </t>
  </si>
  <si>
    <t xml:space="preserve">Расходы на содержание и текущий ремонт мест захоронения на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</t>
  </si>
  <si>
    <t xml:space="preserve">951 0503 0140221140 000 </t>
  </si>
  <si>
    <t xml:space="preserve">951 0503 0140221140 200 </t>
  </si>
  <si>
    <t xml:space="preserve">951 0503 0140221140 240 </t>
  </si>
  <si>
    <t xml:space="preserve">951 0503 0140221140 244 </t>
  </si>
  <si>
    <t xml:space="preserve">Расходы на озеленение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</si>
  <si>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951 0503 0140221150 000 </t>
  </si>
  <si>
    <t xml:space="preserve">951 0503 0140221150 200 </t>
  </si>
  <si>
    <t xml:space="preserve">951 0503 0140221150 240 </t>
  </si>
  <si>
    <t xml:space="preserve">951 0503 0140221150 244 </t>
  </si>
  <si>
    <t xml:space="preserve">Расходы на благоустройство территории Тарасовского сельского поселения, в рамках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</si>
  <si>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951 0503 0140221160 000 </t>
  </si>
  <si>
    <t xml:space="preserve">951 0503 0140221160 200 </t>
  </si>
  <si>
    <t xml:space="preserve">951 0503 0140221160 240 </t>
  </si>
  <si>
    <t xml:space="preserve">951 0503 0140221160 244 </t>
  </si>
  <si>
    <t xml:space="preserve">Расходы на обустройство и содержание территории парка Тарасовского сельского поселения комплекса процессных мероприятий «Организация благоустройства территории Тарасовского сельского поселения» муниципальной программы Тарасовского сельского поселения «Обеспечение качественными жилищно-коммунальными услугами населения Тарасовского сельского поселения Тарасовского района»</t>
  </si>
  <si>
    <t xml:space="preserve">951 0503 0140221170 000 </t>
  </si>
  <si>
    <t xml:space="preserve">951 0503 0140221170 200 </t>
  </si>
  <si>
    <t xml:space="preserve">951 0503 0140221170 240 </t>
  </si>
  <si>
    <t xml:space="preserve">951 0503 0140221170 244 </t>
  </si>
  <si>
    <t xml:space="preserve">951 0503 0140221170 247 </t>
  </si>
  <si>
    <t xml:space="preserve">951 0503 0600000000 000 </t>
  </si>
  <si>
    <t xml:space="preserve">951 0503 0640000000 000 </t>
  </si>
  <si>
    <t xml:space="preserve">951 0503 0640121250 000 </t>
  </si>
  <si>
    <t xml:space="preserve">951 0503 0640121250 200 </t>
  </si>
  <si>
    <t xml:space="preserve">951 0503 0640121250 240 </t>
  </si>
  <si>
    <t xml:space="preserve">951 0503 0640121250 244 </t>
  </si>
  <si>
    <t xml:space="preserve">Муниципальная программа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</si>
  <si>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951 0503 1000000000 000 </t>
  </si>
  <si>
    <t xml:space="preserve">Подпрограмма «Благоустройство дворовых территорий многоквартирных домов Тарасовского сельского поселения»</t>
  </si>
  <si>
    <t xml:space="preserve">951 0503 1020000000 000 </t>
  </si>
  <si>
    <t xml:space="preserve">Расходы на благоустройство общественных территорий Тарасовского сельского поселения в рамках муниципального проекта «Формирование комфортной городской среды» по национальному проекту «Инфраструктура для жизни»</t>
  </si>
  <si>
    <t xml:space="preserve">951 0503 102И455550 000 </t>
  </si>
  <si>
    <t xml:space="preserve">951 0503 102И455550 200 </t>
  </si>
  <si>
    <t xml:space="preserve">951 0503 102И455550 240 </t>
  </si>
  <si>
    <t xml:space="preserve">951 0503 102И455550 244 </t>
  </si>
  <si>
    <t xml:space="preserve">Расходы на достижение значения базового результата по благоустройству объекта: "Центральная площадь по адресу: п. Тарасовский, пер. Почтовый (благоустройство)", в рамках муниципального проекта «Формирование комфортной городской среды по национальному проекту «Инфраструктура для жизни»</t>
  </si>
  <si>
    <t xml:space="preserve">951 0503 102И4А5550 000 </t>
  </si>
  <si>
    <t xml:space="preserve">951 0503 102И4А5550 200 </t>
  </si>
  <si>
    <t xml:space="preserve">951 0503 102И4А5550 240 </t>
  </si>
  <si>
    <t xml:space="preserve">951 0503 102И4А5550 244 </t>
  </si>
  <si>
    <t xml:space="preserve">951 0503 1040000000 000 </t>
  </si>
  <si>
    <t xml:space="preserve">Расходы на благоустройство общественных территорий Тарасовского сельского поселения, в рамках комплекса процессных мероприятий «Благоустройство общественных территорий Тарасовского сельского поселения» муниципальной программы Тарасовского сельского поселения «Формирование современной городской среды на территории Тарасовского сельского поселения Тарасовского района»</t>
  </si>
  <si>
    <t xml:space="preserve">951 0503 1040121290 000 </t>
  </si>
  <si>
    <t xml:space="preserve">951 0503 1040121290 200 </t>
  </si>
  <si>
    <t xml:space="preserve">951 0503 1040121290 240 </t>
  </si>
  <si>
    <t xml:space="preserve">951 0503 1040121290 244 </t>
  </si>
  <si>
    <t xml:space="preserve">ОБРАЗОВАНИЕ</t>
  </si>
  <si>
    <t xml:space="preserve">951 0700 0000000000 000 </t>
  </si>
  <si>
    <t xml:space="preserve">Профессиональная подготовка, переподготовка и повышение квалификации</t>
  </si>
  <si>
    <t xml:space="preserve">951 0705 0000000000 000 </t>
  </si>
  <si>
    <t xml:space="preserve">Муниципальная программа Тарасовского сельского поселения «Муниципальная политика»</t>
  </si>
  <si>
    <t xml:space="preserve">951 0705 0800000000 000 </t>
  </si>
  <si>
    <t xml:space="preserve">951 0705 0840000000 000 </t>
  </si>
  <si>
    <t xml:space="preserve">Расходы на обеспечение мероприятия по обучению муниципальных служащих в рамках комплекса процессных мероприятий «Развитие муниципального управления и муниципальной службы Тарасовского сельского поселения, профессиональное развитие лиц, занятых в системе местного самоуправления» муниципальной программы Тарасовского сельского поселения «Муниципальная политика»</t>
  </si>
  <si>
    <t xml:space="preserve">951 0705 0840121280 000 </t>
  </si>
  <si>
    <t xml:space="preserve">951 0705 0840121280 200 </t>
  </si>
  <si>
    <t xml:space="preserve">951 0705 0840121280 240 </t>
  </si>
  <si>
    <t xml:space="preserve">951 0705 0840121280 244 </t>
  </si>
  <si>
    <t xml:space="preserve">КУЛЬТУРА, КИНЕМАТОГРАФИЯ</t>
  </si>
  <si>
    <t xml:space="preserve">951 0800 0000000000 000 </t>
  </si>
  <si>
    <t xml:space="preserve">Культура</t>
  </si>
  <si>
    <t xml:space="preserve">951 0801 0000000000 000 </t>
  </si>
  <si>
    <t xml:space="preserve">Муниципальная программа Тарасовского сельского поселения «Развитие культуры и спорта»</t>
  </si>
  <si>
    <t xml:space="preserve">951 0801 0400000000 000 </t>
  </si>
  <si>
    <t xml:space="preserve">951 0801 0440000000 000 </t>
  </si>
  <si>
    <t xml:space="preserve">Расходы на обеспечение деятельности муниципальных учреждений Тарасовского сельского поселения (в части обеспечения деятельности муниципальных учреждений и предоставления субсидий муниципальным бюджетным учреждениям на выполнение муниципального задания в рамках комплекса процессных мероприятий «Создание условий для развития культуры» муниципальной программы Тарасовского сельского поселения «Развитие культуры и спорта»</t>
  </si>
  <si>
    <t xml:space="preserve">951 0801 0440100590 000 </t>
  </si>
  <si>
    <t xml:space="preserve">Предоставление субсидий бюджетным, автономным учреждениям и иным некоммерческим организациям</t>
  </si>
  <si>
    <t xml:space="preserve">951 0801 0440100590 600 </t>
  </si>
  <si>
    <t xml:space="preserve">Субсидии бюджетным учреждениям</t>
  </si>
  <si>
    <t xml:space="preserve">951 0801 0440100590 610 </t>
  </si>
  <si>
    <t xml:space="preserve"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</si>
  <si>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951 0801 0440100590 611 </t>
  </si>
  <si>
    <t xml:space="preserve">СОЦИАЛЬНАЯ ПОЛИТИКА</t>
  </si>
  <si>
    <t xml:space="preserve">951 1000 0000000000 000 </t>
  </si>
  <si>
    <t xml:space="preserve"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</si>
  <si>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</si>
  <si>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</si>
  <si>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</si>
  <si>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 xml:space="preserve">Расходы на выплате муниципальной пенсии за выслугу лет муниципальным служащим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</si>
  <si>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951 1001 9990010050 000 </t>
  </si>
  <si>
    <t xml:space="preserve">Социальное обеспечение и иные выплаты населению</t>
  </si>
  <si>
    <t xml:space="preserve">951 1001 9990010050 300 </t>
  </si>
  <si>
    <t xml:space="preserve">Публичные нормативные социальные выплаты гражданам</t>
  </si>
  <si>
    <t xml:space="preserve">951 1001 9990010050 310 </t>
  </si>
  <si>
    <t xml:space="preserve">Иные пенсии, социальные доплаты к пенсиям</t>
  </si>
  <si>
    <t xml:space="preserve">951 1001 9990010050 312 </t>
  </si>
  <si>
    <t xml:space="preserve">ФИЗИЧЕСКАЯ КУЛЬТУРА И СПОРТ</t>
  </si>
  <si>
    <t xml:space="preserve">951 1100 0000000000 000 </t>
  </si>
  <si>
    <t xml:space="preserve">Массовый спорт</t>
  </si>
  <si>
    <t xml:space="preserve">951 1102 0000000000 000 </t>
  </si>
  <si>
    <t xml:space="preserve">951 1102 0400000000 000 </t>
  </si>
  <si>
    <t xml:space="preserve">Подпрограмма «Развитие библиотечного дела»</t>
  </si>
  <si>
    <t xml:space="preserve">951 1102 0420000000 000 </t>
  </si>
  <si>
    <t xml:space="preserve">Расходы на оснащение объектов спортивной инфрастуктуры спортивно-технологическим оборудованием в рамках муниципального проекта "Создание условий для развития спорта» муниципальной программы Тарасовского сельского поселения «Развитие культуры и спорта».</t>
  </si>
  <si>
    <t xml:space="preserve">951 1102 04201L2280 000 </t>
  </si>
  <si>
    <t xml:space="preserve">951 1102 04201L2280 200 </t>
  </si>
  <si>
    <t xml:space="preserve">951 1102 04201L2280 240 </t>
  </si>
  <si>
    <t xml:space="preserve">951 1102 04201L2280 244 </t>
  </si>
  <si>
    <t xml:space="preserve">951 1102 0440000000 000 </t>
  </si>
  <si>
    <t xml:space="preserve">Расходы на обустройство и содержание спортивных объектов комплекса процессных мероприятий «Создание условий для развития спорта» муниципальной программы Тарасовского сельского поселения «Развитие культуры и спорта»</t>
  </si>
  <si>
    <t xml:space="preserve">951 1102 0440223170 000 </t>
  </si>
  <si>
    <t xml:space="preserve">951 1102 0440223170 200 </t>
  </si>
  <si>
    <t xml:space="preserve">951 1102 0440223170 240 </t>
  </si>
  <si>
    <t xml:space="preserve">951 1102 0440223170 244 </t>
  </si>
  <si>
    <t xml:space="preserve">МЕЖБЮДЖЕТНЫЕ ТРАНСФЕРТЫ ОБЩЕГО ХАРАКТЕРА БЮДЖЕТАМ БЮДЖЕТНОЙ СИСТЕМЫ РОССИЙСКОЙ ФЕДЕРАЦИИ</t>
  </si>
  <si>
    <t xml:space="preserve">951 1400 0000000000 000 </t>
  </si>
  <si>
    <t xml:space="preserve"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</si>
  <si>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</si>
  <si>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</si>
  <si>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</si>
  <si>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вопросу жилищно-коммунального хозяйства, оказываемых услуги на территории Тарасовского сельского поселения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</si>
  <si>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951 1403 9990085110 000 </t>
  </si>
  <si>
    <t xml:space="preserve">Межбюджетные трансферты</t>
  </si>
  <si>
    <t xml:space="preserve">951 1403 9990085110 500 </t>
  </si>
  <si>
    <t xml:space="preserve">951 1403 9990085110 540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</si>
  <si>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внешнего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</si>
  <si>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951 1403 9990085120 000 </t>
  </si>
  <si>
    <t xml:space="preserve">951 1403 9990085120 500 </t>
  </si>
  <si>
    <t xml:space="preserve">951 1403 9990085120 540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</si>
  <si>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внутреннего муниципального финансового контроля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</si>
  <si>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951 1403 9990085130 000 </t>
  </si>
  <si>
    <t xml:space="preserve">951 1403 9990085130 500 </t>
  </si>
  <si>
    <t xml:space="preserve">951 1403 9990085130 540 </t>
  </si>
  <si>
    <t xml:space="preserve">Предоставление иных межбюджетных трансфертов из бюджета Тарасовского сельского поселения бюджету Тарасовского района на решение вопросов местного значения по осуществлению организации ритуальных услуг согласно переданным полномочиям по иным непрограммным мероприятиям в рамках непрограммного направления деятельности «Реализация функций иных органов местного самоуправления Тарасовского сельского поселения»</t>
  </si>
  <si>
    <t xml:space="preserve">951 1403 9990085140 000 </t>
  </si>
  <si>
    <t xml:space="preserve">951 1403 9990085140 500 </t>
  </si>
  <si>
    <t xml:space="preserve">951 1403 9990085140 540 </t>
  </si>
  <si>
    <t xml:space="preserve">Результат исполнения бюджета (дефицит / профицит)</t>
  </si>
  <si>
    <t xml:space="preserve"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</si>
  <si>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</si>
  <si>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</si>
  <si>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</si>
  <si>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 xml:space="preserve">Код источника финансирования дефицита бюджета по бюджетной классификации</t>
  </si>
  <si>
    <t xml:space="preserve">Источники финансирования дефицита бюджета - всего</t>
  </si>
  <si>
    <t xml:space="preserve">500</t>
  </si>
  <si>
    <t xml:space="preserve">источники внутреннего финансирования бюджета</t>
  </si>
  <si>
    <t xml:space="preserve">520</t>
  </si>
  <si>
    <t xml:space="preserve">из них:</t>
  </si>
  <si>
    <t xml:space="preserve">источники внешнего финансирования бюджета</t>
  </si>
  <si>
    <t xml:space="preserve">620</t>
  </si>
  <si>
    <t xml:space="preserve">Изменение остатков средств</t>
  </si>
  <si>
    <t xml:space="preserve">700</t>
  </si>
  <si>
    <t xml:space="preserve">*** 01000000000000000</t>
  </si>
  <si>
    <t xml:space="preserve">Изменение остатков средств на счетах по учету средств бюджета</t>
  </si>
  <si>
    <t xml:space="preserve">*** 01050000000000000</t>
  </si>
  <si>
    <t xml:space="preserve">увеличение остатков средств, всего</t>
  </si>
  <si>
    <t xml:space="preserve">710</t>
  </si>
  <si>
    <t xml:space="preserve">951 01050000000000500</t>
  </si>
  <si>
    <t xml:space="preserve">Изменение остатков средств на счетах по учету средств бюджетов</t>
  </si>
  <si>
    <t xml:space="preserve">951 01050000000000000</t>
  </si>
  <si>
    <t xml:space="preserve">Увеличение прочих остатков средств бюджетов</t>
  </si>
  <si>
    <t xml:space="preserve">951 01050200000000500</t>
  </si>
  <si>
    <t xml:space="preserve">Увеличение прочих остатков денежных средств бюджетов</t>
  </si>
  <si>
    <t xml:space="preserve">951 01050201000000510</t>
  </si>
  <si>
    <t xml:space="preserve">Увеличение прочих остатков денежных средств бюджетов сельских поселений</t>
  </si>
  <si>
    <t xml:space="preserve">951 01050201100000510</t>
  </si>
  <si>
    <t xml:space="preserve">уменьшение остатков средств, всего</t>
  </si>
  <si>
    <t xml:space="preserve">720</t>
  </si>
  <si>
    <t xml:space="preserve">951 01050000000000600</t>
  </si>
  <si>
    <t xml:space="preserve">Уменьшение прочих остатков средств бюджетов</t>
  </si>
  <si>
    <t xml:space="preserve">951 01050200000000600</t>
  </si>
  <si>
    <t xml:space="preserve">Уменьшение прочих остатков денежных средств бюджетов</t>
  </si>
  <si>
    <t xml:space="preserve">951 01050201000000610</t>
  </si>
  <si>
    <t xml:space="preserve">Уменьшение прочих остатков денежных средств бюджетов сельских поселений</t>
  </si>
  <si>
    <t xml:space="preserve">951 01050201100000610</t>
  </si>
  <si>
    <t xml:space="preserve">"________"    _______________  200___  г.</t>
  </si>
  <si>
    <t xml:space="preserve">Доходы/EXPORT_SRC_KIND</t>
  </si>
  <si>
    <t xml:space="preserve">ПОС</t>
  </si>
  <si>
    <t xml:space="preserve">Доходы/FORM_CODE</t>
  </si>
  <si>
    <t xml:space="preserve">117</t>
  </si>
  <si>
    <t xml:space="preserve">Доходы/REG_DATE</t>
  </si>
  <si>
    <t xml:space="preserve">Доходы/RANGE_NAMES</t>
  </si>
  <si>
    <t xml:space="preserve">1</t>
  </si>
  <si>
    <t xml:space="preserve">Доходы/EXPORT_VB_CODE</t>
  </si>
  <si>
    <t xml:space="preserve">3</t>
  </si>
  <si>
    <t xml:space="preserve">Доходы/EXPORT_PARAM_SRC_KIND</t>
  </si>
  <si>
    <t xml:space="preserve">Доходы/FinTexExportButtonView</t>
  </si>
  <si>
    <t xml:space="preserve">Доходы/PARAMS</t>
  </si>
  <si>
    <t xml:space="preserve">Доходы/FILE_NAME</t>
  </si>
  <si>
    <t xml:space="preserve">Y:\Бухгалтер\УФК\117M01.txt</t>
  </si>
  <si>
    <t xml:space="preserve">Доходы/EXPORT_SRC_CODE</t>
  </si>
  <si>
    <t xml:space="preserve">Доходы/PERIOD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</si>
</sst>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&quot; г.&quot;"/>
    <numFmt numFmtId="167" formatCode="#,##0.00"/>
    <numFmt numFmtId="168" formatCode="?"/>
  </numFmts>
  <fonts count="9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b val="true"/>
      <sz val="11"/>
      <color rgb="FF000000"/>
      <name val="Arial Cyr"/>
      <family val="0"/>
      <charset val="1"/>
    </font>
    <font>
      <sz val="8"/>
      <color rgb="FF000000"/>
      <name val="Arial Cyr"/>
      <family val="0"/>
      <charset val="1"/>
    </font>
    <font>
      <sz val="10"/>
      <color rgb="FF000000"/>
      <name val="Arial Cyr"/>
      <family val="0"/>
      <charset val="1"/>
    </font>
    <font>
      <b val="true"/>
      <sz val="8"/>
      <color rgb="FF000000"/>
      <name val="Arial Cyr"/>
      <family val="0"/>
      <charset val="1"/>
    </font>
    <font>
      <sz val="8"/>
      <color rgb="FF000000"/>
      <name val="Arial"/>
      <family val="0"/>
      <charset val="204"/>
    </font>
  </fonts>
  <fills count="2">
    <fill>
      <patternFill patternType="none"/>
    </fill>
    <fill>
      <patternFill patternType="gray125"/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/>
      <top style="hair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3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2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3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2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0" borderId="3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5" fillId="0" borderId="4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4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4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7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2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5400</xdr:colOff>
      <xdr:row>30</xdr:row>
      <xdr:rowOff>38520</xdr:rowOff>
    </xdr:from>
    <xdr:to>
      <xdr:col>0</xdr:col>
      <xdr:colOff>1883520</xdr:colOff>
      <xdr:row>30</xdr:row>
      <xdr:rowOff>162000</xdr:rowOff>
    </xdr:to>
    <xdr:sp>
      <xdr:nvSpPr>
        <xdr:cNvPr id="0" name="CustomShape 1"/>
        <xdr:cNvSpPr/>
      </xdr:nvSpPr>
      <xdr:spPr>
        <a:xfrm>
          <a:off x="540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30</xdr:row>
      <xdr:rowOff>38520</xdr:rowOff>
    </xdr:from>
    <xdr:to>
      <xdr:col>1</xdr:col>
      <xdr:colOff>96120</xdr:colOff>
      <xdr:row>30</xdr:row>
      <xdr:rowOff>162000</xdr:rowOff>
    </xdr:to>
    <xdr:sp>
      <xdr:nvSpPr>
        <xdr:cNvPr id="1" name="CustomShape 1"/>
        <xdr:cNvSpPr/>
      </xdr:nvSpPr>
      <xdr:spPr>
        <a:xfrm>
          <a:off x="2187000" y="50814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31</xdr:row>
      <xdr:rowOff>9720</xdr:rowOff>
    </xdr:from>
    <xdr:to>
      <xdr:col>1</xdr:col>
      <xdr:colOff>96120</xdr:colOff>
      <xdr:row>31</xdr:row>
      <xdr:rowOff>133200</xdr:rowOff>
    </xdr:to>
    <xdr:sp>
      <xdr:nvSpPr>
        <xdr:cNvPr id="2" name="CustomShape 1"/>
        <xdr:cNvSpPr/>
      </xdr:nvSpPr>
      <xdr:spPr>
        <a:xfrm>
          <a:off x="2187000" y="521460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31</xdr:row>
      <xdr:rowOff>9360</xdr:rowOff>
    </xdr:from>
    <xdr:to>
      <xdr:col>1</xdr:col>
      <xdr:colOff>96480</xdr:colOff>
      <xdr:row>31</xdr:row>
      <xdr:rowOff>9360</xdr:rowOff>
    </xdr:to>
    <xdr:sp>
      <xdr:nvSpPr>
        <xdr:cNvPr id="3" name="Line 1"/>
        <xdr:cNvSpPr/>
      </xdr:nvSpPr>
      <xdr:spPr>
        <a:xfrm>
          <a:off x="2187000" y="521424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30</xdr:row>
      <xdr:rowOff>38520</xdr:rowOff>
    </xdr:from>
    <xdr:to>
      <xdr:col>2</xdr:col>
      <xdr:colOff>1884960</xdr:colOff>
      <xdr:row>30</xdr:row>
      <xdr:rowOff>162000</xdr:rowOff>
    </xdr:to>
    <xdr:sp>
      <xdr:nvSpPr>
        <xdr:cNvPr id="4" name="CustomShape 1"/>
        <xdr:cNvSpPr/>
      </xdr:nvSpPr>
      <xdr:spPr>
        <a:xfrm>
          <a:off x="3383640" y="50814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31</xdr:row>
      <xdr:rowOff>9720</xdr:rowOff>
    </xdr:from>
    <xdr:to>
      <xdr:col>2</xdr:col>
      <xdr:colOff>1884960</xdr:colOff>
      <xdr:row>31</xdr:row>
      <xdr:rowOff>133200</xdr:rowOff>
    </xdr:to>
    <xdr:sp>
      <xdr:nvSpPr>
        <xdr:cNvPr id="5" name="CustomShape 1"/>
        <xdr:cNvSpPr/>
      </xdr:nvSpPr>
      <xdr:spPr>
        <a:xfrm>
          <a:off x="3383640" y="521460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31</xdr:row>
      <xdr:rowOff>9360</xdr:rowOff>
    </xdr:from>
    <xdr:to>
      <xdr:col>2</xdr:col>
      <xdr:colOff>1884960</xdr:colOff>
      <xdr:row>31</xdr:row>
      <xdr:rowOff>9360</xdr:rowOff>
    </xdr:to>
    <xdr:sp>
      <xdr:nvSpPr>
        <xdr:cNvPr id="6" name="Line 1"/>
        <xdr:cNvSpPr/>
      </xdr:nvSpPr>
      <xdr:spPr>
        <a:xfrm>
          <a:off x="3383280" y="521424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33</xdr:row>
      <xdr:rowOff>85680</xdr:rowOff>
    </xdr:from>
    <xdr:to>
      <xdr:col>0</xdr:col>
      <xdr:colOff>1883520</xdr:colOff>
      <xdr:row>35</xdr:row>
      <xdr:rowOff>18720</xdr:rowOff>
    </xdr:to>
    <xdr:sp>
      <xdr:nvSpPr>
        <xdr:cNvPr id="7" name="CustomShape 1"/>
        <xdr:cNvSpPr/>
      </xdr:nvSpPr>
      <xdr:spPr>
        <a:xfrm>
          <a:off x="540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Руководитель финансово-экономической службы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33</xdr:row>
      <xdr:rowOff>85680</xdr:rowOff>
    </xdr:from>
    <xdr:to>
      <xdr:col>1</xdr:col>
      <xdr:colOff>96120</xdr:colOff>
      <xdr:row>35</xdr:row>
      <xdr:rowOff>18720</xdr:rowOff>
    </xdr:to>
    <xdr:sp>
      <xdr:nvSpPr>
        <xdr:cNvPr id="8" name="CustomShape 1"/>
        <xdr:cNvSpPr/>
      </xdr:nvSpPr>
      <xdr:spPr>
        <a:xfrm>
          <a:off x="2187000" y="5614560"/>
          <a:ext cx="89280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35</xdr:row>
      <xdr:rowOff>28800</xdr:rowOff>
    </xdr:from>
    <xdr:to>
      <xdr:col>1</xdr:col>
      <xdr:colOff>96120</xdr:colOff>
      <xdr:row>35</xdr:row>
      <xdr:rowOff>152280</xdr:rowOff>
    </xdr:to>
    <xdr:sp>
      <xdr:nvSpPr>
        <xdr:cNvPr id="9" name="CustomShape 1"/>
        <xdr:cNvSpPr/>
      </xdr:nvSpPr>
      <xdr:spPr>
        <a:xfrm>
          <a:off x="2187000" y="588132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35</xdr:row>
      <xdr:rowOff>28440</xdr:rowOff>
    </xdr:from>
    <xdr:to>
      <xdr:col>1</xdr:col>
      <xdr:colOff>96480</xdr:colOff>
      <xdr:row>35</xdr:row>
      <xdr:rowOff>28440</xdr:rowOff>
    </xdr:to>
    <xdr:sp>
      <xdr:nvSpPr>
        <xdr:cNvPr id="10" name="Line 1"/>
        <xdr:cNvSpPr/>
      </xdr:nvSpPr>
      <xdr:spPr>
        <a:xfrm>
          <a:off x="2187000" y="588096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33</xdr:row>
      <xdr:rowOff>85680</xdr:rowOff>
    </xdr:from>
    <xdr:to>
      <xdr:col>2</xdr:col>
      <xdr:colOff>1884960</xdr:colOff>
      <xdr:row>35</xdr:row>
      <xdr:rowOff>18720</xdr:rowOff>
    </xdr:to>
    <xdr:sp>
      <xdr:nvSpPr>
        <xdr:cNvPr id="11" name="CustomShape 1"/>
        <xdr:cNvSpPr/>
      </xdr:nvSpPr>
      <xdr:spPr>
        <a:xfrm>
          <a:off x="3383640" y="5614560"/>
          <a:ext cx="1878120" cy="2566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35</xdr:row>
      <xdr:rowOff>28800</xdr:rowOff>
    </xdr:from>
    <xdr:to>
      <xdr:col>2</xdr:col>
      <xdr:colOff>1884960</xdr:colOff>
      <xdr:row>35</xdr:row>
      <xdr:rowOff>152280</xdr:rowOff>
    </xdr:to>
    <xdr:sp>
      <xdr:nvSpPr>
        <xdr:cNvPr id="12" name="CustomShape 1"/>
        <xdr:cNvSpPr/>
      </xdr:nvSpPr>
      <xdr:spPr>
        <a:xfrm>
          <a:off x="3383640" y="588132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35</xdr:row>
      <xdr:rowOff>28440</xdr:rowOff>
    </xdr:from>
    <xdr:to>
      <xdr:col>2</xdr:col>
      <xdr:colOff>1884960</xdr:colOff>
      <xdr:row>35</xdr:row>
      <xdr:rowOff>28440</xdr:rowOff>
    </xdr:to>
    <xdr:sp>
      <xdr:nvSpPr>
        <xdr:cNvPr id="13" name="Line 1"/>
        <xdr:cNvSpPr/>
      </xdr:nvSpPr>
      <xdr:spPr>
        <a:xfrm>
          <a:off x="3383280" y="588096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5400</xdr:colOff>
      <xdr:row>37</xdr:row>
      <xdr:rowOff>104760</xdr:rowOff>
    </xdr:from>
    <xdr:to>
      <xdr:col>0</xdr:col>
      <xdr:colOff>1883520</xdr:colOff>
      <xdr:row>38</xdr:row>
      <xdr:rowOff>66240</xdr:rowOff>
    </xdr:to>
    <xdr:sp>
      <xdr:nvSpPr>
        <xdr:cNvPr id="14" name="CustomShape 1"/>
        <xdr:cNvSpPr/>
      </xdr:nvSpPr>
      <xdr:spPr>
        <a:xfrm>
          <a:off x="540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 anchor="b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Главный бухгалтер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37</xdr:row>
      <xdr:rowOff>104760</xdr:rowOff>
    </xdr:from>
    <xdr:to>
      <xdr:col>1</xdr:col>
      <xdr:colOff>96120</xdr:colOff>
      <xdr:row>38</xdr:row>
      <xdr:rowOff>66240</xdr:rowOff>
    </xdr:to>
    <xdr:sp>
      <xdr:nvSpPr>
        <xdr:cNvPr id="15" name="CustomShape 1"/>
        <xdr:cNvSpPr/>
      </xdr:nvSpPr>
      <xdr:spPr>
        <a:xfrm>
          <a:off x="2187000" y="62812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96120</xdr:colOff>
      <xdr:row>39</xdr:row>
      <xdr:rowOff>37800</xdr:rowOff>
    </xdr:to>
    <xdr:sp>
      <xdr:nvSpPr>
        <xdr:cNvPr id="16" name="CustomShape 1"/>
        <xdr:cNvSpPr/>
      </xdr:nvSpPr>
      <xdr:spPr>
        <a:xfrm>
          <a:off x="2187000" y="6414480"/>
          <a:ext cx="89280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(подпись)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0</xdr:col>
      <xdr:colOff>2187000</xdr:colOff>
      <xdr:row>38</xdr:row>
      <xdr:rowOff>75960</xdr:rowOff>
    </xdr:from>
    <xdr:to>
      <xdr:col>1</xdr:col>
      <xdr:colOff>96480</xdr:colOff>
      <xdr:row>38</xdr:row>
      <xdr:rowOff>75960</xdr:rowOff>
    </xdr:to>
    <xdr:sp>
      <xdr:nvSpPr>
        <xdr:cNvPr id="17" name="Line 1"/>
        <xdr:cNvSpPr/>
      </xdr:nvSpPr>
      <xdr:spPr>
        <a:xfrm>
          <a:off x="2187000" y="6414480"/>
          <a:ext cx="89316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37</xdr:row>
      <xdr:rowOff>104760</xdr:rowOff>
    </xdr:from>
    <xdr:to>
      <xdr:col>2</xdr:col>
      <xdr:colOff>1884960</xdr:colOff>
      <xdr:row>38</xdr:row>
      <xdr:rowOff>66240</xdr:rowOff>
    </xdr:to>
    <xdr:sp>
      <xdr:nvSpPr>
        <xdr:cNvPr id="18" name="CustomShape 1"/>
        <xdr:cNvSpPr/>
      </xdr:nvSpPr>
      <xdr:spPr>
        <a:xfrm>
          <a:off x="3383640" y="62812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6840</xdr:colOff>
      <xdr:row>38</xdr:row>
      <xdr:rowOff>75960</xdr:rowOff>
    </xdr:from>
    <xdr:to>
      <xdr:col>2</xdr:col>
      <xdr:colOff>1884960</xdr:colOff>
      <xdr:row>39</xdr:row>
      <xdr:rowOff>37800</xdr:rowOff>
    </xdr:to>
    <xdr:sp>
      <xdr:nvSpPr>
        <xdr:cNvPr id="19" name="CustomShape 1"/>
        <xdr:cNvSpPr/>
      </xdr:nvSpPr>
      <xdr:spPr>
        <a:xfrm>
          <a:off x="3383640" y="6414480"/>
          <a:ext cx="1878120" cy="123480"/>
        </a:xfrm>
        <a:prstGeom prst="rect">
          <a:avLst/>
        </a:prstGeom>
        <a:noFill/>
        <a:ln>
          <a:solidFill>
            <a:srgbClr val="ffffff"/>
          </a:solidFill>
        </a:ln>
      </xdr:spPr>
      <xdr:style>
        <a:lnRef idx="0"/>
        <a:fillRef idx="0"/>
        <a:effectRef idx="0"/>
        <a:fontRef idx="minor"/>
      </xdr:style>
      <xdr:txBody>
        <a:bodyPr lIns="0" rIns="0" tIns="0" bIns="0">
          <a:noAutofit/>
        </a:bodyPr>
        <a:p>
          <a:pPr algn="ctr">
            <a:lnSpc>
              <a:spcPct val="100000"/>
            </a:lnSpc>
          </a:pPr>
          <a:r>
            <a:rPr b="0" lang="ru-RU" sz="800" spc="-1" strike="noStrike">
              <a:solidFill>
                <a:srgbClr val="000000"/>
              </a:solidFill>
              <a:latin typeface="Arial"/>
            </a:rPr>
            <a:t>(расшифровка подписи)</a:t>
          </a:r>
          <a:endParaRPr b="0" lang="ru-RU" sz="800" spc="-1" strike="noStrike">
            <a:latin typeface="Times New Roman"/>
          </a:endParaRPr>
        </a:p>
      </xdr:txBody>
    </xdr:sp>
    <xdr:clientData/>
  </xdr:twoCellAnchor>
  <xdr:twoCellAnchor editAs="absolute">
    <xdr:from>
      <xdr:col>2</xdr:col>
      <xdr:colOff>6480</xdr:colOff>
      <xdr:row>38</xdr:row>
      <xdr:rowOff>75960</xdr:rowOff>
    </xdr:from>
    <xdr:to>
      <xdr:col>2</xdr:col>
      <xdr:colOff>1884960</xdr:colOff>
      <xdr:row>38</xdr:row>
      <xdr:rowOff>75960</xdr:rowOff>
    </xdr:to>
    <xdr:sp>
      <xdr:nvSpPr>
        <xdr:cNvPr id="20" name="Line 1"/>
        <xdr:cNvSpPr/>
      </xdr:nvSpPr>
      <xdr:spPr>
        <a:xfrm>
          <a:off x="3383280" y="6414480"/>
          <a:ext cx="1878480" cy="0"/>
        </a:xfrm>
        <a:prstGeom prst="line">
          <a:avLst/>
        </a:prstGeom>
        <a:ln w="1080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87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3.71"/>
    <col collapsed="false" customWidth="true" hidden="false" outlineLevel="0" max="2" min="2" style="0" width="6.15"/>
    <col collapsed="false" customWidth="true" hidden="false" outlineLevel="0" max="3" min="3" style="0" width="40.71"/>
    <col collapsed="false" customWidth="true" hidden="false" outlineLevel="0" max="4" min="4" style="0" width="20.99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>
      <c r="A1" s="1"/>
      <c r="B1" s="1"/>
      <c r="C1" s="1"/>
      <c r="D1" s="1"/>
      <c r="E1" s="2"/>
      <c r="F1" s="2"/>
    </row>
    <row r="2" customFormat="false" ht="12.75" hidden="false" customHeight="false" outlineLevel="0" collapsed="false">
      <c r="A2" s="1" t="s">
        <v>0</v>
      </c>
      <c r="B2" s="1"/>
      <c r="C2" s="1"/>
      <c r="D2" s="1"/>
      <c r="E2" s="3"/>
      <c r="F2" s="4" t="s">
        <v>1</v>
      </c>
    </row>
    <row r="3" customFormat="false" ht="12.75" hidden="false" customHeight="false" outlineLevel="0" collapsed="false">
      <c r="A3" s="5"/>
      <c r="B3" s="5"/>
      <c r="C3" s="5"/>
      <c r="D3" s="5"/>
      <c r="E3" s="6" t="s">
        <v>2</v>
      </c>
      <c r="F3" s="7" t="s">
        <v>3</v>
      </c>
    </row>
    <row r="4" customFormat="false" ht="12.75" hidden="false" customHeight="false" outlineLevel="0" collapsed="false">
      <c r="A4" s="8" t="s">
        <v>4</v>
      </c>
      <c r="B4" s="8"/>
      <c r="C4" s="8"/>
      <c r="D4" s="8"/>
      <c r="E4" s="3" t="s">
        <v>5</v>
      </c>
      <c r="F4" s="9" t="s">
        <v>6</v>
      </c>
    </row>
    <row r="5" customFormat="false" ht="12.75" hidden="false" customHeight="false" outlineLevel="0" collapsed="false">
      <c r="A5" s="10"/>
      <c r="B5" s="10"/>
      <c r="C5" s="10"/>
      <c r="D5" s="10"/>
      <c r="E5" s="3" t="s">
        <v>7</v>
      </c>
      <c r="F5" s="11" t="s">
        <v>8</v>
      </c>
    </row>
    <row r="6" customFormat="false" ht="12.75" hidden="false" customHeight="true" outlineLevel="0" collapsed="false">
      <c r="A6" s="12" t="s">
        <v>9</v>
      </c>
      <c r="B6" s="13" t="s">
        <v>10</v>
      </c>
      <c r="C6" s="13"/>
      <c r="D6" s="13"/>
      <c r="E6" s="3" t="s">
        <v>11</v>
      </c>
      <c r="F6" s="11" t="s">
        <v>12</v>
      </c>
    </row>
    <row r="7" customFormat="false" ht="12.75" hidden="false" customHeight="true" outlineLevel="0" collapsed="false">
      <c r="A7" s="12" t="s">
        <v>13</v>
      </c>
      <c r="B7" s="14" t="s">
        <v>14</v>
      </c>
      <c r="C7" s="14"/>
      <c r="D7" s="14"/>
      <c r="E7" s="3" t="s">
        <v>15</v>
      </c>
      <c r="F7" s="15" t="s">
        <v>16</v>
      </c>
    </row>
    <row r="8" customFormat="false" ht="12.75" hidden="false" customHeight="false" outlineLevel="0" collapsed="false">
      <c r="A8" s="12" t="s">
        <v>17</v>
      </c>
      <c r="B8" s="12"/>
      <c r="C8" s="12"/>
      <c r="D8" s="16"/>
      <c r="E8" s="3"/>
      <c r="F8" s="11"/>
    </row>
    <row r="9" customFormat="false" ht="12.75" hidden="false" customHeight="false" outlineLevel="0" collapsed="false">
      <c r="A9" s="12" t="s">
        <v>18</v>
      </c>
      <c r="B9" s="12"/>
      <c r="C9" s="17"/>
      <c r="D9" s="16"/>
      <c r="E9" s="3"/>
      <c r="F9" s="18" t="s">
        <v>19</v>
      </c>
    </row>
    <row r="10" customFormat="false" ht="20.25" hidden="false" customHeight="true" outlineLevel="0" collapsed="false">
      <c r="A10" s="1" t="s">
        <v>20</v>
      </c>
      <c r="B10" s="1"/>
      <c r="C10" s="1"/>
      <c r="D10" s="1"/>
      <c r="E10" s="1"/>
      <c r="F10" s="19"/>
    </row>
    <row r="11" customFormat="false" ht="4.15" hidden="false" customHeight="true" outlineLevel="0" collapsed="false">
      <c r="A11" s="20" t="s">
        <v>21</v>
      </c>
      <c r="B11" s="21" t="s">
        <v>22</v>
      </c>
      <c r="C11" s="21" t="s">
        <v>23</v>
      </c>
      <c r="D11" s="22" t="s">
        <v>24</v>
      </c>
      <c r="E11" s="22" t="s">
        <v>25</v>
      </c>
      <c r="F11" s="23" t="s">
        <v>26</v>
      </c>
    </row>
    <row r="12" customFormat="false" ht="3.6" hidden="false" customHeight="true" outlineLevel="0" collapsed="false">
      <c r="A12" s="20"/>
      <c r="B12" s="21"/>
      <c r="C12" s="21"/>
      <c r="D12" s="22"/>
      <c r="E12" s="22"/>
      <c r="F12" s="23"/>
    </row>
    <row r="13" customFormat="false" ht="3" hidden="false" customHeight="true" outlineLevel="0" collapsed="false">
      <c r="A13" s="20"/>
      <c r="B13" s="21"/>
      <c r="C13" s="21"/>
      <c r="D13" s="22"/>
      <c r="E13" s="22"/>
      <c r="F13" s="23"/>
    </row>
    <row r="14" customFormat="false" ht="3" hidden="false" customHeight="true" outlineLevel="0" collapsed="false">
      <c r="A14" s="20"/>
      <c r="B14" s="21"/>
      <c r="C14" s="21"/>
      <c r="D14" s="22"/>
      <c r="E14" s="22"/>
      <c r="F14" s="23"/>
    </row>
    <row r="15" customFormat="false" ht="3" hidden="false" customHeight="true" outlineLevel="0" collapsed="false">
      <c r="A15" s="20"/>
      <c r="B15" s="21"/>
      <c r="C15" s="21"/>
      <c r="D15" s="22"/>
      <c r="E15" s="22"/>
      <c r="F15" s="23"/>
    </row>
    <row r="16" customFormat="false" ht="3" hidden="false" customHeight="true" outlineLevel="0" collapsed="false">
      <c r="A16" s="20"/>
      <c r="B16" s="21"/>
      <c r="C16" s="21"/>
      <c r="D16" s="22"/>
      <c r="E16" s="22"/>
      <c r="F16" s="23"/>
    </row>
    <row r="17" customFormat="false" ht="23.45" hidden="false" customHeight="true" outlineLevel="0" collapsed="false">
      <c r="A17" s="20"/>
      <c r="B17" s="21"/>
      <c r="C17" s="21"/>
      <c r="D17" s="22"/>
      <c r="E17" s="22"/>
      <c r="F17" s="23"/>
    </row>
    <row r="18" customFormat="false" ht="12.6" hidden="false" customHeight="true" outlineLevel="0" collapsed="false">
      <c r="A18" s="24" t="n">
        <v>1</v>
      </c>
      <c r="B18" s="25" t="n">
        <v>2</v>
      </c>
      <c r="C18" s="26" t="n">
        <v>3</v>
      </c>
      <c r="D18" s="27" t="s">
        <v>27</v>
      </c>
      <c r="E18" s="28" t="s">
        <v>28</v>
      </c>
      <c r="F18" s="29" t="s">
        <v>29</v>
      </c>
    </row>
    <row r="19" customFormat="false" ht="12.75" hidden="false" customHeight="false" outlineLevel="0" collapsed="false">
      <c r="A19" s="30" t="s">
        <v>30</v>
      </c>
      <c r="B19" s="31" t="s">
        <v>31</v>
      </c>
      <c r="C19" s="32" t="s">
        <v>32</v>
      </c>
      <c r="D19" s="33" t="n">
        <v>144196262</v>
      </c>
      <c r="E19" s="34" t="n">
        <v>17920226.62</v>
      </c>
      <c r="F19" s="33" t="n">
        <f aca="false">IF(OR(D19="-",IF(E19="-",0,E19)&gt;=IF(D19="-",0,D19)),"-",IF(D19="-",0,D19)-IF(E19="-",0,E19))</f>
        <v>126276035.38</v>
      </c>
    </row>
    <row r="20" customFormat="false" ht="12.75" hidden="false" customHeight="false" outlineLevel="0" collapsed="false">
      <c r="A20" s="35" t="s">
        <v>33</v>
      </c>
      <c r="B20" s="36"/>
      <c r="C20" s="37"/>
      <c r="D20" s="38"/>
      <c r="E20" s="38"/>
      <c r="F20" s="39"/>
    </row>
    <row r="21" customFormat="false" ht="12.75" hidden="false" customHeight="false" outlineLevel="0" collapsed="false">
      <c r="A21" s="40" t="s">
        <v>34</v>
      </c>
      <c r="B21" s="41" t="s">
        <v>31</v>
      </c>
      <c r="C21" s="42" t="s">
        <v>35</v>
      </c>
      <c r="D21" s="43" t="n">
        <v>29914382</v>
      </c>
      <c r="E21" s="43" t="n">
        <v>12361086.31</v>
      </c>
      <c r="F21" s="44" t="n">
        <f aca="false">IF(OR(D21="-",IF(E21="-",0,E21)&gt;=IF(D21="-",0,D21)),"-",IF(D21="-",0,D21)-IF(E21="-",0,E21))</f>
        <v>17553295.69</v>
      </c>
    </row>
    <row r="22" customFormat="false" ht="12.75" hidden="false" customHeight="false" outlineLevel="0" collapsed="false">
      <c r="A22" s="40" t="s">
        <v>36</v>
      </c>
      <c r="B22" s="41" t="s">
        <v>31</v>
      </c>
      <c r="C22" s="42" t="s">
        <v>37</v>
      </c>
      <c r="D22" s="43" t="n">
        <v>9777300</v>
      </c>
      <c r="E22" s="43" t="n">
        <v>3312281.92</v>
      </c>
      <c r="F22" s="44" t="n">
        <f aca="false">IF(OR(D22="-",IF(E22="-",0,E22)&gt;=IF(D22="-",0,D22)),"-",IF(D22="-",0,D22)-IF(E22="-",0,E22))</f>
        <v>6465018.08</v>
      </c>
    </row>
    <row r="23" customFormat="false" ht="12.75" hidden="false" customHeight="false" outlineLevel="0" collapsed="false">
      <c r="A23" s="40" t="s">
        <v>38</v>
      </c>
      <c r="B23" s="41" t="s">
        <v>31</v>
      </c>
      <c r="C23" s="42" t="s">
        <v>39</v>
      </c>
      <c r="D23" s="43" t="n">
        <v>9777300</v>
      </c>
      <c r="E23" s="43" t="n">
        <v>3312281.92</v>
      </c>
      <c r="F23" s="44" t="n">
        <f aca="false">IF(OR(D23="-",IF(E23="-",0,E23)&gt;=IF(D23="-",0,D23)),"-",IF(D23="-",0,D23)-IF(E23="-",0,E23))</f>
        <v>6465018.08</v>
      </c>
    </row>
    <row r="24" customFormat="false" ht="159.85" hidden="false" customHeight="true" outlineLevel="0" collapsed="false">
      <c r="A24" s="45" t="s">
        <v>40</v>
      </c>
      <c r="B24" s="41" t="s">
        <v>31</v>
      </c>
      <c r="C24" s="42" t="s">
        <v>41</v>
      </c>
      <c r="D24" s="43" t="n">
        <v>9777300</v>
      </c>
      <c r="E24" s="43" t="n">
        <v>3235054.04</v>
      </c>
      <c r="F24" s="44" t="n">
        <f aca="false">IF(OR(D24="-",IF(E24="-",0,E24)&gt;=IF(D24="-",0,D24)),"-",IF(D24="-",0,D24)-IF(E24="-",0,E24))</f>
        <v>6542245.96</v>
      </c>
    </row>
    <row r="25" customFormat="false" ht="188" hidden="false" customHeight="true" outlineLevel="0" collapsed="false">
      <c r="A25" s="45" t="s">
        <v>42</v>
      </c>
      <c r="B25" s="41" t="s">
        <v>31</v>
      </c>
      <c r="C25" s="42" t="s">
        <v>43</v>
      </c>
      <c r="D25" s="43" t="n">
        <v>9777300</v>
      </c>
      <c r="E25" s="43" t="n">
        <v>3235025.1</v>
      </c>
      <c r="F25" s="44" t="n">
        <f aca="false">IF(OR(D25="-",IF(E25="-",0,E25)&gt;=IF(D25="-",0,D25)),"-",IF(D25="-",0,D25)-IF(E25="-",0,E25))</f>
        <v>6542274.9</v>
      </c>
    </row>
    <row r="26" customFormat="false" ht="178.65" hidden="false" customHeight="true" outlineLevel="0" collapsed="false">
      <c r="A26" s="45" t="s">
        <v>44</v>
      </c>
      <c r="B26" s="41" t="s">
        <v>31</v>
      </c>
      <c r="C26" s="42" t="s">
        <v>45</v>
      </c>
      <c r="D26" s="43" t="s">
        <v>46</v>
      </c>
      <c r="E26" s="43" t="n">
        <v>28.94</v>
      </c>
      <c r="F26" s="44" t="str">
        <f aca="false">IF(OR(D26="-",IF(E26="-",0,E26)&gt;=IF(D26="-",0,D26)),"-",IF(D26="-",0,D26)-IF(E26="-",0,E26))</f>
        <v>-</v>
      </c>
    </row>
    <row r="27" customFormat="false" ht="122.2" hidden="false" customHeight="true" outlineLevel="0" collapsed="false">
      <c r="A27" s="45" t="s">
        <v>47</v>
      </c>
      <c r="B27" s="41" t="s">
        <v>31</v>
      </c>
      <c r="C27" s="42" t="s">
        <v>48</v>
      </c>
      <c r="D27" s="43" t="s">
        <v>46</v>
      </c>
      <c r="E27" s="43" t="n">
        <v>30889.52</v>
      </c>
      <c r="F27" s="44" t="str">
        <f aca="false">IF(OR(D27="-",IF(E27="-",0,E27)&gt;=IF(D27="-",0,D27)),"-",IF(D27="-",0,D27)-IF(E27="-",0,E27))</f>
        <v>-</v>
      </c>
    </row>
    <row r="28" customFormat="false" ht="141" hidden="false" customHeight="true" outlineLevel="0" collapsed="false">
      <c r="A28" s="45" t="s">
        <v>49</v>
      </c>
      <c r="B28" s="41" t="s">
        <v>31</v>
      </c>
      <c r="C28" s="42" t="s">
        <v>50</v>
      </c>
      <c r="D28" s="43" t="s">
        <v>46</v>
      </c>
      <c r="E28" s="43" t="n">
        <v>30889.52</v>
      </c>
      <c r="F28" s="44" t="str">
        <f aca="false">IF(OR(D28="-",IF(E28="-",0,E28)&gt;=IF(D28="-",0,D28)),"-",IF(D28="-",0,D28)-IF(E28="-",0,E28))</f>
        <v>-</v>
      </c>
    </row>
    <row r="29" customFormat="false" ht="103.35" hidden="false" customHeight="true" outlineLevel="0" collapsed="false">
      <c r="A29" s="45" t="s">
        <v>51</v>
      </c>
      <c r="B29" s="41" t="s">
        <v>31</v>
      </c>
      <c r="C29" s="42" t="s">
        <v>52</v>
      </c>
      <c r="D29" s="43" t="s">
        <v>46</v>
      </c>
      <c r="E29" s="43" t="n">
        <v>9415.44</v>
      </c>
      <c r="F29" s="44" t="str">
        <f aca="false">IF(OR(D29="-",IF(E29="-",0,E29)&gt;=IF(D29="-",0,D29)),"-",IF(D29="-",0,D29)-IF(E29="-",0,E29))</f>
        <v>-</v>
      </c>
    </row>
    <row r="30" customFormat="false" ht="131.6" hidden="false" customHeight="true" outlineLevel="0" collapsed="false">
      <c r="A30" s="45" t="s">
        <v>53</v>
      </c>
      <c r="B30" s="41" t="s">
        <v>31</v>
      </c>
      <c r="C30" s="42" t="s">
        <v>54</v>
      </c>
      <c r="D30" s="43" t="s">
        <v>46</v>
      </c>
      <c r="E30" s="43" t="n">
        <v>9355.58</v>
      </c>
      <c r="F30" s="44" t="str">
        <f aca="false">IF(OR(D30="-",IF(E30="-",0,E30)&gt;=IF(D30="-",0,D30)),"-",IF(D30="-",0,D30)-IF(E30="-",0,E30))</f>
        <v>-</v>
      </c>
    </row>
    <row r="31" customFormat="false" ht="122.2" hidden="false" customHeight="true" outlineLevel="0" collapsed="false">
      <c r="A31" s="45" t="s">
        <v>55</v>
      </c>
      <c r="B31" s="41" t="s">
        <v>31</v>
      </c>
      <c r="C31" s="42" t="s">
        <v>56</v>
      </c>
      <c r="D31" s="43" t="s">
        <v>46</v>
      </c>
      <c r="E31" s="43" t="n">
        <v>59.86</v>
      </c>
      <c r="F31" s="44" t="str">
        <f aca="false">IF(OR(D31="-",IF(E31="-",0,E31)&gt;=IF(D31="-",0,D31)),"-",IF(D31="-",0,D31)-IF(E31="-",0,E31))</f>
        <v>-</v>
      </c>
    </row>
    <row r="32" customFormat="false" ht="329.05" hidden="false" customHeight="true" outlineLevel="0" collapsed="false">
      <c r="A32" s="45" t="s">
        <v>57</v>
      </c>
      <c r="B32" s="41" t="s">
        <v>31</v>
      </c>
      <c r="C32" s="42" t="s">
        <v>58</v>
      </c>
      <c r="D32" s="43" t="s">
        <v>46</v>
      </c>
      <c r="E32" s="43" t="n">
        <v>-199.32</v>
      </c>
      <c r="F32" s="44" t="str">
        <f aca="false">IF(OR(D32="-",IF(E32="-",0,E32)&gt;=IF(D32="-",0,D32)),"-",IF(D32="-",0,D32)-IF(E32="-",0,E32))</f>
        <v>-</v>
      </c>
    </row>
    <row r="33" customFormat="false" ht="357.3" hidden="false" customHeight="true" outlineLevel="0" collapsed="false">
      <c r="A33" s="45" t="s">
        <v>59</v>
      </c>
      <c r="B33" s="41" t="s">
        <v>31</v>
      </c>
      <c r="C33" s="42" t="s">
        <v>60</v>
      </c>
      <c r="D33" s="43" t="s">
        <v>46</v>
      </c>
      <c r="E33" s="43" t="n">
        <v>-199.32</v>
      </c>
      <c r="F33" s="44" t="str">
        <f aca="false">IF(OR(D33="-",IF(E33="-",0,E33)&gt;=IF(D33="-",0,D33)),"-",IF(D33="-",0,D33)-IF(E33="-",0,E33))</f>
        <v>-</v>
      </c>
    </row>
    <row r="34" customFormat="false" ht="84.55" hidden="false" customHeight="true" outlineLevel="0" collapsed="false">
      <c r="A34" s="45" t="s">
        <v>61</v>
      </c>
      <c r="B34" s="41" t="s">
        <v>31</v>
      </c>
      <c r="C34" s="42" t="s">
        <v>62</v>
      </c>
      <c r="D34" s="43" t="s">
        <v>46</v>
      </c>
      <c r="E34" s="43" t="n">
        <v>10415.52</v>
      </c>
      <c r="F34" s="44" t="str">
        <f aca="false">IF(OR(D34="-",IF(E34="-",0,E34)&gt;=IF(D34="-",0,D34)),"-",IF(D34="-",0,D34)-IF(E34="-",0,E34))</f>
        <v>-</v>
      </c>
    </row>
    <row r="35" customFormat="false" ht="103.35" hidden="false" customHeight="true" outlineLevel="0" collapsed="false">
      <c r="A35" s="45" t="s">
        <v>63</v>
      </c>
      <c r="B35" s="41" t="s">
        <v>31</v>
      </c>
      <c r="C35" s="42" t="s">
        <v>64</v>
      </c>
      <c r="D35" s="43" t="s">
        <v>46</v>
      </c>
      <c r="E35" s="43" t="n">
        <v>10415.52</v>
      </c>
      <c r="F35" s="44" t="str">
        <f aca="false">IF(OR(D35="-",IF(E35="-",0,E35)&gt;=IF(D35="-",0,D35)),"-",IF(D35="-",0,D35)-IF(E35="-",0,E35))</f>
        <v>-</v>
      </c>
    </row>
    <row r="36" customFormat="false" ht="37.6" hidden="false" customHeight="true" outlineLevel="0" collapsed="false">
      <c r="A36" s="40" t="s">
        <v>65</v>
      </c>
      <c r="B36" s="41" t="s">
        <v>31</v>
      </c>
      <c r="C36" s="42" t="s">
        <v>66</v>
      </c>
      <c r="D36" s="43" t="s">
        <v>46</v>
      </c>
      <c r="E36" s="43" t="n">
        <v>26706.72</v>
      </c>
      <c r="F36" s="44" t="str">
        <f aca="false">IF(OR(D36="-",IF(E36="-",0,E36)&gt;=IF(D36="-",0,D36)),"-",IF(D36="-",0,D36)-IF(E36="-",0,E36))</f>
        <v>-</v>
      </c>
    </row>
    <row r="37" customFormat="false" ht="65.75" hidden="false" customHeight="true" outlineLevel="0" collapsed="false">
      <c r="A37" s="45" t="s">
        <v>67</v>
      </c>
      <c r="B37" s="41" t="s">
        <v>31</v>
      </c>
      <c r="C37" s="42" t="s">
        <v>68</v>
      </c>
      <c r="D37" s="43" t="s">
        <v>46</v>
      </c>
      <c r="E37" s="43" t="n">
        <v>26706.72</v>
      </c>
      <c r="F37" s="44" t="str">
        <f aca="false">IF(OR(D37="-",IF(E37="-",0,E37)&gt;=IF(D37="-",0,D37)),"-",IF(D37="-",0,D37)-IF(E37="-",0,E37))</f>
        <v>-</v>
      </c>
    </row>
    <row r="38" customFormat="false" ht="12.75" hidden="false" customHeight="false" outlineLevel="0" collapsed="false">
      <c r="A38" s="40" t="s">
        <v>69</v>
      </c>
      <c r="B38" s="41" t="s">
        <v>31</v>
      </c>
      <c r="C38" s="42" t="s">
        <v>70</v>
      </c>
      <c r="D38" s="43" t="n">
        <v>7255100</v>
      </c>
      <c r="E38" s="43" t="n">
        <v>4368903.77</v>
      </c>
      <c r="F38" s="44" t="n">
        <f aca="false">IF(OR(D38="-",IF(E38="-",0,E38)&gt;=IF(D38="-",0,D38)),"-",IF(D38="-",0,D38)-IF(E38="-",0,E38))</f>
        <v>2886196.23</v>
      </c>
    </row>
    <row r="39" customFormat="false" ht="12.75" hidden="false" customHeight="false" outlineLevel="0" collapsed="false">
      <c r="A39" s="40" t="s">
        <v>71</v>
      </c>
      <c r="B39" s="41" t="s">
        <v>31</v>
      </c>
      <c r="C39" s="42" t="s">
        <v>72</v>
      </c>
      <c r="D39" s="43" t="n">
        <v>7255100</v>
      </c>
      <c r="E39" s="43" t="n">
        <v>4368903.77</v>
      </c>
      <c r="F39" s="44" t="n">
        <f aca="false">IF(OR(D39="-",IF(E39="-",0,E39)&gt;=IF(D39="-",0,D39)),"-",IF(D39="-",0,D39)-IF(E39="-",0,E39))</f>
        <v>2886196.23</v>
      </c>
    </row>
    <row r="40" customFormat="false" ht="12.75" hidden="false" customHeight="false" outlineLevel="0" collapsed="false">
      <c r="A40" s="40" t="s">
        <v>71</v>
      </c>
      <c r="B40" s="41" t="s">
        <v>31</v>
      </c>
      <c r="C40" s="42" t="s">
        <v>73</v>
      </c>
      <c r="D40" s="43" t="n">
        <v>7255100</v>
      </c>
      <c r="E40" s="43" t="n">
        <v>4368903.77</v>
      </c>
      <c r="F40" s="44" t="n">
        <f aca="false">IF(OR(D40="-",IF(E40="-",0,E40)&gt;=IF(D40="-",0,D40)),"-",IF(D40="-",0,D40)-IF(E40="-",0,E40))</f>
        <v>2886196.23</v>
      </c>
    </row>
    <row r="41" customFormat="false" ht="37.6" hidden="false" customHeight="true" outlineLevel="0" collapsed="false">
      <c r="A41" s="40" t="s">
        <v>74</v>
      </c>
      <c r="B41" s="41" t="s">
        <v>31</v>
      </c>
      <c r="C41" s="42" t="s">
        <v>75</v>
      </c>
      <c r="D41" s="43" t="n">
        <v>7255100</v>
      </c>
      <c r="E41" s="43" t="n">
        <v>4368903.77</v>
      </c>
      <c r="F41" s="44" t="n">
        <f aca="false">IF(OR(D41="-",IF(E41="-",0,E41)&gt;=IF(D41="-",0,D41)),"-",IF(D41="-",0,D41)-IF(E41="-",0,E41))</f>
        <v>2886196.23</v>
      </c>
    </row>
    <row r="42" customFormat="false" ht="12.75" hidden="false" customHeight="false" outlineLevel="0" collapsed="false">
      <c r="A42" s="40" t="s">
        <v>76</v>
      </c>
      <c r="B42" s="41" t="s">
        <v>31</v>
      </c>
      <c r="C42" s="42" t="s">
        <v>77</v>
      </c>
      <c r="D42" s="43" t="n">
        <v>11106700</v>
      </c>
      <c r="E42" s="43" t="n">
        <v>4000827.78</v>
      </c>
      <c r="F42" s="44" t="n">
        <f aca="false">IF(OR(D42="-",IF(E42="-",0,E42)&gt;=IF(D42="-",0,D42)),"-",IF(D42="-",0,D42)-IF(E42="-",0,E42))</f>
        <v>7105872.22</v>
      </c>
    </row>
    <row r="43" customFormat="false" ht="12.75" hidden="false" customHeight="false" outlineLevel="0" collapsed="false">
      <c r="A43" s="40" t="s">
        <v>78</v>
      </c>
      <c r="B43" s="41" t="s">
        <v>31</v>
      </c>
      <c r="C43" s="42" t="s">
        <v>79</v>
      </c>
      <c r="D43" s="43" t="n">
        <v>2643700</v>
      </c>
      <c r="E43" s="43" t="n">
        <v>115822.2</v>
      </c>
      <c r="F43" s="44" t="n">
        <f aca="false">IF(OR(D43="-",IF(E43="-",0,E43)&gt;=IF(D43="-",0,D43)),"-",IF(D43="-",0,D43)-IF(E43="-",0,E43))</f>
        <v>2527877.8</v>
      </c>
    </row>
    <row r="44" customFormat="false" ht="28.15" hidden="false" customHeight="true" outlineLevel="0" collapsed="false">
      <c r="A44" s="40" t="s">
        <v>80</v>
      </c>
      <c r="B44" s="41" t="s">
        <v>31</v>
      </c>
      <c r="C44" s="42" t="s">
        <v>81</v>
      </c>
      <c r="D44" s="43" t="n">
        <v>2643700</v>
      </c>
      <c r="E44" s="43" t="n">
        <v>115822.2</v>
      </c>
      <c r="F44" s="44" t="n">
        <f aca="false">IF(OR(D44="-",IF(E44="-",0,E44)&gt;=IF(D44="-",0,D44)),"-",IF(D44="-",0,D44)-IF(E44="-",0,E44))</f>
        <v>2527877.8</v>
      </c>
    </row>
    <row r="45" customFormat="false" ht="56.4" hidden="false" customHeight="true" outlineLevel="0" collapsed="false">
      <c r="A45" s="40" t="s">
        <v>82</v>
      </c>
      <c r="B45" s="41" t="s">
        <v>31</v>
      </c>
      <c r="C45" s="42" t="s">
        <v>83</v>
      </c>
      <c r="D45" s="43" t="n">
        <v>2643700</v>
      </c>
      <c r="E45" s="43" t="n">
        <v>115822.2</v>
      </c>
      <c r="F45" s="44" t="n">
        <f aca="false">IF(OR(D45="-",IF(E45="-",0,E45)&gt;=IF(D45="-",0,D45)),"-",IF(D45="-",0,D45)-IF(E45="-",0,E45))</f>
        <v>2527877.8</v>
      </c>
    </row>
    <row r="46" customFormat="false" ht="12.75" hidden="false" customHeight="false" outlineLevel="0" collapsed="false">
      <c r="A46" s="40" t="s">
        <v>84</v>
      </c>
      <c r="B46" s="41" t="s">
        <v>31</v>
      </c>
      <c r="C46" s="42" t="s">
        <v>85</v>
      </c>
      <c r="D46" s="43" t="n">
        <v>8463000</v>
      </c>
      <c r="E46" s="43" t="n">
        <v>3885005.58</v>
      </c>
      <c r="F46" s="44" t="n">
        <f aca="false">IF(OR(D46="-",IF(E46="-",0,E46)&gt;=IF(D46="-",0,D46)),"-",IF(D46="-",0,D46)-IF(E46="-",0,E46))</f>
        <v>4577994.42</v>
      </c>
    </row>
    <row r="47" customFormat="false" ht="12.75" hidden="false" customHeight="false" outlineLevel="0" collapsed="false">
      <c r="A47" s="40" t="s">
        <v>86</v>
      </c>
      <c r="B47" s="41" t="s">
        <v>31</v>
      </c>
      <c r="C47" s="42" t="s">
        <v>87</v>
      </c>
      <c r="D47" s="43" t="n">
        <v>2496000</v>
      </c>
      <c r="E47" s="43" t="n">
        <v>3578827.56</v>
      </c>
      <c r="F47" s="44" t="str">
        <f aca="false">IF(OR(D47="-",IF(E47="-",0,E47)&gt;=IF(D47="-",0,D47)),"-",IF(D47="-",0,D47)-IF(E47="-",0,E47))</f>
        <v>-</v>
      </c>
    </row>
    <row r="48" customFormat="false" ht="28.15" hidden="false" customHeight="true" outlineLevel="0" collapsed="false">
      <c r="A48" s="40" t="s">
        <v>88</v>
      </c>
      <c r="B48" s="41" t="s">
        <v>31</v>
      </c>
      <c r="C48" s="42" t="s">
        <v>89</v>
      </c>
      <c r="D48" s="43" t="n">
        <v>2496000</v>
      </c>
      <c r="E48" s="43" t="n">
        <v>3578827.56</v>
      </c>
      <c r="F48" s="44" t="str">
        <f aca="false">IF(OR(D48="-",IF(E48="-",0,E48)&gt;=IF(D48="-",0,D48)),"-",IF(D48="-",0,D48)-IF(E48="-",0,E48))</f>
        <v>-</v>
      </c>
    </row>
    <row r="49" customFormat="false" ht="12.75" hidden="false" customHeight="false" outlineLevel="0" collapsed="false">
      <c r="A49" s="40" t="s">
        <v>90</v>
      </c>
      <c r="B49" s="41" t="s">
        <v>31</v>
      </c>
      <c r="C49" s="42" t="s">
        <v>91</v>
      </c>
      <c r="D49" s="43" t="n">
        <v>5967000</v>
      </c>
      <c r="E49" s="43" t="n">
        <v>306178.02</v>
      </c>
      <c r="F49" s="44" t="n">
        <f aca="false">IF(OR(D49="-",IF(E49="-",0,E49)&gt;=IF(D49="-",0,D49)),"-",IF(D49="-",0,D49)-IF(E49="-",0,E49))</f>
        <v>5660821.98</v>
      </c>
    </row>
    <row r="50" customFormat="false" ht="28.15" hidden="false" customHeight="true" outlineLevel="0" collapsed="false">
      <c r="A50" s="40" t="s">
        <v>92</v>
      </c>
      <c r="B50" s="41" t="s">
        <v>31</v>
      </c>
      <c r="C50" s="42" t="s">
        <v>93</v>
      </c>
      <c r="D50" s="43" t="n">
        <v>5967000</v>
      </c>
      <c r="E50" s="43" t="n">
        <v>306178.02</v>
      </c>
      <c r="F50" s="44" t="n">
        <f aca="false">IF(OR(D50="-",IF(E50="-",0,E50)&gt;=IF(D50="-",0,D50)),"-",IF(D50="-",0,D50)-IF(E50="-",0,E50))</f>
        <v>5660821.98</v>
      </c>
    </row>
    <row r="51" customFormat="false" ht="28.15" hidden="false" customHeight="true" outlineLevel="0" collapsed="false">
      <c r="A51" s="40" t="s">
        <v>94</v>
      </c>
      <c r="B51" s="41" t="s">
        <v>31</v>
      </c>
      <c r="C51" s="42" t="s">
        <v>95</v>
      </c>
      <c r="D51" s="43" t="n">
        <v>1775282</v>
      </c>
      <c r="E51" s="43" t="n">
        <v>671072.84</v>
      </c>
      <c r="F51" s="44" t="n">
        <f aca="false">IF(OR(D51="-",IF(E51="-",0,E51)&gt;=IF(D51="-",0,D51)),"-",IF(D51="-",0,D51)-IF(E51="-",0,E51))</f>
        <v>1104209.16</v>
      </c>
    </row>
    <row r="52" customFormat="false" ht="65.75" hidden="false" customHeight="true" outlineLevel="0" collapsed="false">
      <c r="A52" s="45" t="s">
        <v>96</v>
      </c>
      <c r="B52" s="41" t="s">
        <v>31</v>
      </c>
      <c r="C52" s="42" t="s">
        <v>97</v>
      </c>
      <c r="D52" s="43" t="n">
        <v>226200</v>
      </c>
      <c r="E52" s="43" t="n">
        <v>108453.06</v>
      </c>
      <c r="F52" s="44" t="n">
        <f aca="false">IF(OR(D52="-",IF(E52="-",0,E52)&gt;=IF(D52="-",0,D52)),"-",IF(D52="-",0,D52)-IF(E52="-",0,E52))</f>
        <v>117746.94</v>
      </c>
    </row>
    <row r="53" customFormat="false" ht="56.4" hidden="false" customHeight="true" outlineLevel="0" collapsed="false">
      <c r="A53" s="45" t="s">
        <v>98</v>
      </c>
      <c r="B53" s="41" t="s">
        <v>31</v>
      </c>
      <c r="C53" s="42" t="s">
        <v>99</v>
      </c>
      <c r="D53" s="43" t="n">
        <v>83900</v>
      </c>
      <c r="E53" s="43" t="n">
        <v>44278.27</v>
      </c>
      <c r="F53" s="44" t="n">
        <f aca="false">IF(OR(D53="-",IF(E53="-",0,E53)&gt;=IF(D53="-",0,D53)),"-",IF(D53="-",0,D53)-IF(E53="-",0,E53))</f>
        <v>39621.73</v>
      </c>
    </row>
    <row r="54" customFormat="false" ht="56.4" hidden="false" customHeight="true" outlineLevel="0" collapsed="false">
      <c r="A54" s="40" t="s">
        <v>100</v>
      </c>
      <c r="B54" s="41" t="s">
        <v>31</v>
      </c>
      <c r="C54" s="42" t="s">
        <v>101</v>
      </c>
      <c r="D54" s="43" t="n">
        <v>83900</v>
      </c>
      <c r="E54" s="43" t="n">
        <v>44278.27</v>
      </c>
      <c r="F54" s="44" t="n">
        <f aca="false">IF(OR(D54="-",IF(E54="-",0,E54)&gt;=IF(D54="-",0,D54)),"-",IF(D54="-",0,D54)-IF(E54="-",0,E54))</f>
        <v>39621.73</v>
      </c>
    </row>
    <row r="55" customFormat="false" ht="65.75" hidden="false" customHeight="true" outlineLevel="0" collapsed="false">
      <c r="A55" s="45" t="s">
        <v>102</v>
      </c>
      <c r="B55" s="41" t="s">
        <v>31</v>
      </c>
      <c r="C55" s="42" t="s">
        <v>103</v>
      </c>
      <c r="D55" s="43" t="n">
        <v>52500</v>
      </c>
      <c r="E55" s="43" t="n">
        <v>25040.39</v>
      </c>
      <c r="F55" s="44" t="n">
        <f aca="false">IF(OR(D55="-",IF(E55="-",0,E55)&gt;=IF(D55="-",0,D55)),"-",IF(D55="-",0,D55)-IF(E55="-",0,E55))</f>
        <v>27459.61</v>
      </c>
    </row>
    <row r="56" customFormat="false" ht="46.95" hidden="false" customHeight="true" outlineLevel="0" collapsed="false">
      <c r="A56" s="40" t="s">
        <v>104</v>
      </c>
      <c r="B56" s="41" t="s">
        <v>31</v>
      </c>
      <c r="C56" s="42" t="s">
        <v>105</v>
      </c>
      <c r="D56" s="43" t="n">
        <v>52500</v>
      </c>
      <c r="E56" s="43" t="n">
        <v>25040.39</v>
      </c>
      <c r="F56" s="44" t="n">
        <f aca="false">IF(OR(D56="-",IF(E56="-",0,E56)&gt;=IF(D56="-",0,D56)),"-",IF(D56="-",0,D56)-IF(E56="-",0,E56))</f>
        <v>27459.61</v>
      </c>
    </row>
    <row r="57" customFormat="false" ht="28.15" hidden="false" customHeight="true" outlineLevel="0" collapsed="false">
      <c r="A57" s="40" t="s">
        <v>106</v>
      </c>
      <c r="B57" s="41" t="s">
        <v>31</v>
      </c>
      <c r="C57" s="42" t="s">
        <v>107</v>
      </c>
      <c r="D57" s="43" t="n">
        <v>89800</v>
      </c>
      <c r="E57" s="43" t="n">
        <v>39134.4</v>
      </c>
      <c r="F57" s="44" t="n">
        <f aca="false">IF(OR(D57="-",IF(E57="-",0,E57)&gt;=IF(D57="-",0,D57)),"-",IF(D57="-",0,D57)-IF(E57="-",0,E57))</f>
        <v>50665.6</v>
      </c>
    </row>
    <row r="58" customFormat="false" ht="28.15" hidden="false" customHeight="true" outlineLevel="0" collapsed="false">
      <c r="A58" s="40" t="s">
        <v>108</v>
      </c>
      <c r="B58" s="41" t="s">
        <v>31</v>
      </c>
      <c r="C58" s="42" t="s">
        <v>109</v>
      </c>
      <c r="D58" s="43" t="n">
        <v>89800</v>
      </c>
      <c r="E58" s="43" t="n">
        <v>39134.4</v>
      </c>
      <c r="F58" s="44" t="n">
        <f aca="false">IF(OR(D58="-",IF(E58="-",0,E58)&gt;=IF(D58="-",0,D58)),"-",IF(D58="-",0,D58)-IF(E58="-",0,E58))</f>
        <v>50665.6</v>
      </c>
    </row>
    <row r="59" customFormat="false" ht="56.4" hidden="false" customHeight="true" outlineLevel="0" collapsed="false">
      <c r="A59" s="45" t="s">
        <v>110</v>
      </c>
      <c r="B59" s="41" t="s">
        <v>31</v>
      </c>
      <c r="C59" s="42" t="s">
        <v>111</v>
      </c>
      <c r="D59" s="43" t="n">
        <v>1549082</v>
      </c>
      <c r="E59" s="43" t="n">
        <v>562619.78</v>
      </c>
      <c r="F59" s="44" t="n">
        <f aca="false">IF(OR(D59="-",IF(E59="-",0,E59)&gt;=IF(D59="-",0,D59)),"-",IF(D59="-",0,D59)-IF(E59="-",0,E59))</f>
        <v>986462.22</v>
      </c>
    </row>
    <row r="60" customFormat="false" ht="75.2" hidden="false" customHeight="true" outlineLevel="0" collapsed="false">
      <c r="A60" s="45" t="s">
        <v>112</v>
      </c>
      <c r="B60" s="41" t="s">
        <v>31</v>
      </c>
      <c r="C60" s="42" t="s">
        <v>113</v>
      </c>
      <c r="D60" s="43" t="n">
        <v>1549082</v>
      </c>
      <c r="E60" s="43" t="n">
        <v>562619.78</v>
      </c>
      <c r="F60" s="44" t="n">
        <f aca="false">IF(OR(D60="-",IF(E60="-",0,E60)&gt;=IF(D60="-",0,D60)),"-",IF(D60="-",0,D60)-IF(E60="-",0,E60))</f>
        <v>986462.22</v>
      </c>
    </row>
    <row r="61" customFormat="false" ht="75.2" hidden="false" customHeight="true" outlineLevel="0" collapsed="false">
      <c r="A61" s="45" t="s">
        <v>114</v>
      </c>
      <c r="B61" s="41" t="s">
        <v>31</v>
      </c>
      <c r="C61" s="42" t="s">
        <v>115</v>
      </c>
      <c r="D61" s="43" t="n">
        <v>1549082</v>
      </c>
      <c r="E61" s="43" t="n">
        <v>562619.78</v>
      </c>
      <c r="F61" s="44" t="n">
        <f aca="false">IF(OR(D61="-",IF(E61="-",0,E61)&gt;=IF(D61="-",0,D61)),"-",IF(D61="-",0,D61)-IF(E61="-",0,E61))</f>
        <v>986462.22</v>
      </c>
    </row>
    <row r="62" customFormat="false" ht="12.75" hidden="false" customHeight="false" outlineLevel="0" collapsed="false">
      <c r="A62" s="40" t="s">
        <v>116</v>
      </c>
      <c r="B62" s="41" t="s">
        <v>31</v>
      </c>
      <c r="C62" s="42" t="s">
        <v>117</v>
      </c>
      <c r="D62" s="43" t="s">
        <v>46</v>
      </c>
      <c r="E62" s="43" t="n">
        <v>8000</v>
      </c>
      <c r="F62" s="44" t="str">
        <f aca="false">IF(OR(D62="-",IF(E62="-",0,E62)&gt;=IF(D62="-",0,D62)),"-",IF(D62="-",0,D62)-IF(E62="-",0,E62))</f>
        <v>-</v>
      </c>
    </row>
    <row r="63" customFormat="false" ht="28.15" hidden="false" customHeight="true" outlineLevel="0" collapsed="false">
      <c r="A63" s="40" t="s">
        <v>118</v>
      </c>
      <c r="B63" s="41" t="s">
        <v>31</v>
      </c>
      <c r="C63" s="42" t="s">
        <v>119</v>
      </c>
      <c r="D63" s="43" t="s">
        <v>46</v>
      </c>
      <c r="E63" s="43" t="n">
        <v>8000</v>
      </c>
      <c r="F63" s="44" t="str">
        <f aca="false">IF(OR(D63="-",IF(E63="-",0,E63)&gt;=IF(D63="-",0,D63)),"-",IF(D63="-",0,D63)-IF(E63="-",0,E63))</f>
        <v>-</v>
      </c>
    </row>
    <row r="64" customFormat="false" ht="37.6" hidden="false" customHeight="true" outlineLevel="0" collapsed="false">
      <c r="A64" s="40" t="s">
        <v>120</v>
      </c>
      <c r="B64" s="41" t="s">
        <v>31</v>
      </c>
      <c r="C64" s="42" t="s">
        <v>121</v>
      </c>
      <c r="D64" s="43" t="s">
        <v>46</v>
      </c>
      <c r="E64" s="43" t="n">
        <v>8000</v>
      </c>
      <c r="F64" s="44" t="str">
        <f aca="false">IF(OR(D64="-",IF(E64="-",0,E64)&gt;=IF(D64="-",0,D64)),"-",IF(D64="-",0,D64)-IF(E64="-",0,E64))</f>
        <v>-</v>
      </c>
    </row>
    <row r="65" customFormat="false" ht="12.75" hidden="false" customHeight="false" outlineLevel="0" collapsed="false">
      <c r="A65" s="40" t="s">
        <v>122</v>
      </c>
      <c r="B65" s="41" t="s">
        <v>31</v>
      </c>
      <c r="C65" s="42" t="s">
        <v>123</v>
      </c>
      <c r="D65" s="43" t="n">
        <v>114281880</v>
      </c>
      <c r="E65" s="43" t="n">
        <v>5559140.31</v>
      </c>
      <c r="F65" s="44" t="n">
        <f aca="false">IF(OR(D65="-",IF(E65="-",0,E65)&gt;=IF(D65="-",0,D65)),"-",IF(D65="-",0,D65)-IF(E65="-",0,E65))</f>
        <v>108722739.69</v>
      </c>
    </row>
    <row r="66" customFormat="false" ht="28.15" hidden="false" customHeight="true" outlineLevel="0" collapsed="false">
      <c r="A66" s="40" t="s">
        <v>124</v>
      </c>
      <c r="B66" s="41" t="s">
        <v>31</v>
      </c>
      <c r="C66" s="42" t="s">
        <v>125</v>
      </c>
      <c r="D66" s="43" t="n">
        <v>114281880</v>
      </c>
      <c r="E66" s="43" t="n">
        <v>5559140.31</v>
      </c>
      <c r="F66" s="44" t="n">
        <f aca="false">IF(OR(D66="-",IF(E66="-",0,E66)&gt;=IF(D66="-",0,D66)),"-",IF(D66="-",0,D66)-IF(E66="-",0,E66))</f>
        <v>108722739.69</v>
      </c>
    </row>
    <row r="67" customFormat="false" ht="18.8" hidden="false" customHeight="true" outlineLevel="0" collapsed="false">
      <c r="A67" s="40" t="s">
        <v>126</v>
      </c>
      <c r="B67" s="41" t="s">
        <v>31</v>
      </c>
      <c r="C67" s="42" t="s">
        <v>127</v>
      </c>
      <c r="D67" s="43" t="n">
        <v>5595400</v>
      </c>
      <c r="E67" s="43" t="n">
        <v>2331393.34</v>
      </c>
      <c r="F67" s="44" t="n">
        <f aca="false">IF(OR(D67="-",IF(E67="-",0,E67)&gt;=IF(D67="-",0,D67)),"-",IF(D67="-",0,D67)-IF(E67="-",0,E67))</f>
        <v>3264006.66</v>
      </c>
    </row>
    <row r="68" customFormat="false" ht="18.8" hidden="false" customHeight="true" outlineLevel="0" collapsed="false">
      <c r="A68" s="40" t="s">
        <v>128</v>
      </c>
      <c r="B68" s="41" t="s">
        <v>31</v>
      </c>
      <c r="C68" s="42" t="s">
        <v>129</v>
      </c>
      <c r="D68" s="43" t="n">
        <v>551000</v>
      </c>
      <c r="E68" s="43" t="n">
        <v>229560</v>
      </c>
      <c r="F68" s="44" t="n">
        <f aca="false">IF(OR(D68="-",IF(E68="-",0,E68)&gt;=IF(D68="-",0,D68)),"-",IF(D68="-",0,D68)-IF(E68="-",0,E68))</f>
        <v>321440</v>
      </c>
    </row>
    <row r="69" customFormat="false" ht="18.8" hidden="false" customHeight="true" outlineLevel="0" collapsed="false">
      <c r="A69" s="40" t="s">
        <v>130</v>
      </c>
      <c r="B69" s="41" t="s">
        <v>31</v>
      </c>
      <c r="C69" s="42" t="s">
        <v>131</v>
      </c>
      <c r="D69" s="43" t="n">
        <v>551000</v>
      </c>
      <c r="E69" s="43" t="n">
        <v>229560</v>
      </c>
      <c r="F69" s="44" t="n">
        <f aca="false">IF(OR(D69="-",IF(E69="-",0,E69)&gt;=IF(D69="-",0,D69)),"-",IF(D69="-",0,D69)-IF(E69="-",0,E69))</f>
        <v>321440</v>
      </c>
    </row>
    <row r="70" customFormat="false" ht="28.15" hidden="false" customHeight="true" outlineLevel="0" collapsed="false">
      <c r="A70" s="40" t="s">
        <v>132</v>
      </c>
      <c r="B70" s="41" t="s">
        <v>31</v>
      </c>
      <c r="C70" s="42" t="s">
        <v>133</v>
      </c>
      <c r="D70" s="43" t="n">
        <v>5044400</v>
      </c>
      <c r="E70" s="43" t="n">
        <v>2101833.34</v>
      </c>
      <c r="F70" s="44" t="n">
        <f aca="false">IF(OR(D70="-",IF(E70="-",0,E70)&gt;=IF(D70="-",0,D70)),"-",IF(D70="-",0,D70)-IF(E70="-",0,E70))</f>
        <v>2942566.66</v>
      </c>
    </row>
    <row r="71" customFormat="false" ht="28.15" hidden="false" customHeight="true" outlineLevel="0" collapsed="false">
      <c r="A71" s="40" t="s">
        <v>134</v>
      </c>
      <c r="B71" s="41" t="s">
        <v>31</v>
      </c>
      <c r="C71" s="42" t="s">
        <v>135</v>
      </c>
      <c r="D71" s="43" t="n">
        <v>5044400</v>
      </c>
      <c r="E71" s="43" t="n">
        <v>2101833.34</v>
      </c>
      <c r="F71" s="44" t="n">
        <f aca="false">IF(OR(D71="-",IF(E71="-",0,E71)&gt;=IF(D71="-",0,D71)),"-",IF(D71="-",0,D71)-IF(E71="-",0,E71))</f>
        <v>2942566.66</v>
      </c>
    </row>
    <row r="72" customFormat="false" ht="18.8" hidden="false" customHeight="true" outlineLevel="0" collapsed="false">
      <c r="A72" s="40" t="s">
        <v>136</v>
      </c>
      <c r="B72" s="41" t="s">
        <v>31</v>
      </c>
      <c r="C72" s="42" t="s">
        <v>137</v>
      </c>
      <c r="D72" s="43" t="n">
        <v>25309600</v>
      </c>
      <c r="E72" s="43" t="s">
        <v>46</v>
      </c>
      <c r="F72" s="44" t="n">
        <f aca="false">IF(OR(D72="-",IF(E72="-",0,E72)&gt;=IF(D72="-",0,D72)),"-",IF(D72="-",0,D72)-IF(E72="-",0,E72))</f>
        <v>25309600</v>
      </c>
    </row>
    <row r="73" customFormat="false" ht="28.15" hidden="false" customHeight="true" outlineLevel="0" collapsed="false">
      <c r="A73" s="40" t="s">
        <v>138</v>
      </c>
      <c r="B73" s="41" t="s">
        <v>31</v>
      </c>
      <c r="C73" s="42" t="s">
        <v>139</v>
      </c>
      <c r="D73" s="43" t="n">
        <v>2963100</v>
      </c>
      <c r="E73" s="43" t="s">
        <v>46</v>
      </c>
      <c r="F73" s="44" t="n">
        <f aca="false">IF(OR(D73="-",IF(E73="-",0,E73)&gt;=IF(D73="-",0,D73)),"-",IF(D73="-",0,D73)-IF(E73="-",0,E73))</f>
        <v>2963100</v>
      </c>
    </row>
    <row r="74" customFormat="false" ht="28.15" hidden="false" customHeight="true" outlineLevel="0" collapsed="false">
      <c r="A74" s="40" t="s">
        <v>140</v>
      </c>
      <c r="B74" s="41" t="s">
        <v>31</v>
      </c>
      <c r="C74" s="42" t="s">
        <v>141</v>
      </c>
      <c r="D74" s="43" t="n">
        <v>2963100</v>
      </c>
      <c r="E74" s="43" t="s">
        <v>46</v>
      </c>
      <c r="F74" s="44" t="n">
        <f aca="false">IF(OR(D74="-",IF(E74="-",0,E74)&gt;=IF(D74="-",0,D74)),"-",IF(D74="-",0,D74)-IF(E74="-",0,E74))</f>
        <v>2963100</v>
      </c>
    </row>
    <row r="75" customFormat="false" ht="18.8" hidden="false" customHeight="true" outlineLevel="0" collapsed="false">
      <c r="A75" s="40" t="s">
        <v>142</v>
      </c>
      <c r="B75" s="41" t="s">
        <v>31</v>
      </c>
      <c r="C75" s="42" t="s">
        <v>143</v>
      </c>
      <c r="D75" s="43" t="n">
        <v>22346500</v>
      </c>
      <c r="E75" s="43" t="s">
        <v>46</v>
      </c>
      <c r="F75" s="44" t="n">
        <f aca="false">IF(OR(D75="-",IF(E75="-",0,E75)&gt;=IF(D75="-",0,D75)),"-",IF(D75="-",0,D75)-IF(E75="-",0,E75))</f>
        <v>22346500</v>
      </c>
    </row>
    <row r="76" customFormat="false" ht="28.15" hidden="false" customHeight="true" outlineLevel="0" collapsed="false">
      <c r="A76" s="40" t="s">
        <v>144</v>
      </c>
      <c r="B76" s="41" t="s">
        <v>31</v>
      </c>
      <c r="C76" s="42" t="s">
        <v>145</v>
      </c>
      <c r="D76" s="43" t="n">
        <v>22346500</v>
      </c>
      <c r="E76" s="43" t="s">
        <v>46</v>
      </c>
      <c r="F76" s="44" t="n">
        <f aca="false">IF(OR(D76="-",IF(E76="-",0,E76)&gt;=IF(D76="-",0,D76)),"-",IF(D76="-",0,D76)-IF(E76="-",0,E76))</f>
        <v>22346500</v>
      </c>
    </row>
    <row r="77" customFormat="false" ht="18.8" hidden="false" customHeight="true" outlineLevel="0" collapsed="false">
      <c r="A77" s="40" t="s">
        <v>146</v>
      </c>
      <c r="B77" s="41" t="s">
        <v>31</v>
      </c>
      <c r="C77" s="42" t="s">
        <v>147</v>
      </c>
      <c r="D77" s="43" t="n">
        <v>821900</v>
      </c>
      <c r="E77" s="43" t="n">
        <v>280707.7</v>
      </c>
      <c r="F77" s="44" t="n">
        <f aca="false">IF(OR(D77="-",IF(E77="-",0,E77)&gt;=IF(D77="-",0,D77)),"-",IF(D77="-",0,D77)-IF(E77="-",0,E77))</f>
        <v>541192.3</v>
      </c>
    </row>
    <row r="78" customFormat="false" ht="28.15" hidden="false" customHeight="true" outlineLevel="0" collapsed="false">
      <c r="A78" s="40" t="s">
        <v>148</v>
      </c>
      <c r="B78" s="41" t="s">
        <v>31</v>
      </c>
      <c r="C78" s="42" t="s">
        <v>149</v>
      </c>
      <c r="D78" s="43" t="n">
        <v>200</v>
      </c>
      <c r="E78" s="43" t="n">
        <v>200</v>
      </c>
      <c r="F78" s="44" t="str">
        <f aca="false">IF(OR(D78="-",IF(E78="-",0,E78)&gt;=IF(D78="-",0,D78)),"-",IF(D78="-",0,D78)-IF(E78="-",0,E78))</f>
        <v>-</v>
      </c>
    </row>
    <row r="79" customFormat="false" ht="28.15" hidden="false" customHeight="true" outlineLevel="0" collapsed="false">
      <c r="A79" s="40" t="s">
        <v>150</v>
      </c>
      <c r="B79" s="41" t="s">
        <v>31</v>
      </c>
      <c r="C79" s="42" t="s">
        <v>151</v>
      </c>
      <c r="D79" s="43" t="n">
        <v>200</v>
      </c>
      <c r="E79" s="43" t="n">
        <v>200</v>
      </c>
      <c r="F79" s="44" t="str">
        <f aca="false">IF(OR(D79="-",IF(E79="-",0,E79)&gt;=IF(D79="-",0,D79)),"-",IF(D79="-",0,D79)-IF(E79="-",0,E79))</f>
        <v>-</v>
      </c>
    </row>
    <row r="80" customFormat="false" ht="28.15" hidden="false" customHeight="true" outlineLevel="0" collapsed="false">
      <c r="A80" s="40" t="s">
        <v>152</v>
      </c>
      <c r="B80" s="41" t="s">
        <v>31</v>
      </c>
      <c r="C80" s="42" t="s">
        <v>153</v>
      </c>
      <c r="D80" s="43" t="n">
        <v>821700</v>
      </c>
      <c r="E80" s="43" t="n">
        <v>280507.7</v>
      </c>
      <c r="F80" s="44" t="n">
        <f aca="false">IF(OR(D80="-",IF(E80="-",0,E80)&gt;=IF(D80="-",0,D80)),"-",IF(D80="-",0,D80)-IF(E80="-",0,E80))</f>
        <v>541192.3</v>
      </c>
    </row>
    <row r="81" customFormat="false" ht="37.6" hidden="false" customHeight="true" outlineLevel="0" collapsed="false">
      <c r="A81" s="40" t="s">
        <v>154</v>
      </c>
      <c r="B81" s="41" t="s">
        <v>31</v>
      </c>
      <c r="C81" s="42" t="s">
        <v>155</v>
      </c>
      <c r="D81" s="43" t="n">
        <v>821700</v>
      </c>
      <c r="E81" s="43" t="n">
        <v>280507.7</v>
      </c>
      <c r="F81" s="44" t="n">
        <f aca="false">IF(OR(D81="-",IF(E81="-",0,E81)&gt;=IF(D81="-",0,D81)),"-",IF(D81="-",0,D81)-IF(E81="-",0,E81))</f>
        <v>541192.3</v>
      </c>
    </row>
    <row r="82" customFormat="false" ht="12.75" hidden="false" customHeight="false" outlineLevel="0" collapsed="false">
      <c r="A82" s="40" t="s">
        <v>156</v>
      </c>
      <c r="B82" s="41" t="s">
        <v>31</v>
      </c>
      <c r="C82" s="42" t="s">
        <v>157</v>
      </c>
      <c r="D82" s="43" t="n">
        <v>82554980</v>
      </c>
      <c r="E82" s="43" t="n">
        <v>2947039.27</v>
      </c>
      <c r="F82" s="44" t="n">
        <f aca="false">IF(OR(D82="-",IF(E82="-",0,E82)&gt;=IF(D82="-",0,D82)),"-",IF(D82="-",0,D82)-IF(E82="-",0,E82))</f>
        <v>79607940.73</v>
      </c>
    </row>
    <row r="83" customFormat="false" ht="37.6" hidden="false" customHeight="true" outlineLevel="0" collapsed="false">
      <c r="A83" s="40" t="s">
        <v>158</v>
      </c>
      <c r="B83" s="41" t="s">
        <v>31</v>
      </c>
      <c r="C83" s="42" t="s">
        <v>159</v>
      </c>
      <c r="D83" s="43" t="n">
        <v>14555180</v>
      </c>
      <c r="E83" s="43" t="n">
        <v>2947039.27</v>
      </c>
      <c r="F83" s="44" t="n">
        <f aca="false">IF(OR(D83="-",IF(E83="-",0,E83)&gt;=IF(D83="-",0,D83)),"-",IF(D83="-",0,D83)-IF(E83="-",0,E83))</f>
        <v>11608140.73</v>
      </c>
    </row>
    <row r="84" customFormat="false" ht="46.95" hidden="false" customHeight="true" outlineLevel="0" collapsed="false">
      <c r="A84" s="40" t="s">
        <v>160</v>
      </c>
      <c r="B84" s="41" t="s">
        <v>31</v>
      </c>
      <c r="C84" s="42" t="s">
        <v>161</v>
      </c>
      <c r="D84" s="43" t="n">
        <v>14555180</v>
      </c>
      <c r="E84" s="43" t="n">
        <v>2947039.27</v>
      </c>
      <c r="F84" s="44" t="n">
        <f aca="false">IF(OR(D84="-",IF(E84="-",0,E84)&gt;=IF(D84="-",0,D84)),"-",IF(D84="-",0,D84)-IF(E84="-",0,E84))</f>
        <v>11608140.73</v>
      </c>
    </row>
    <row r="85" customFormat="false" ht="18.8" hidden="false" customHeight="true" outlineLevel="0" collapsed="false">
      <c r="A85" s="40" t="s">
        <v>162</v>
      </c>
      <c r="B85" s="41" t="s">
        <v>31</v>
      </c>
      <c r="C85" s="42" t="s">
        <v>163</v>
      </c>
      <c r="D85" s="43" t="n">
        <v>67999800</v>
      </c>
      <c r="E85" s="43" t="s">
        <v>46</v>
      </c>
      <c r="F85" s="44" t="n">
        <f aca="false">IF(OR(D85="-",IF(E85="-",0,E85)&gt;=IF(D85="-",0,D85)),"-",IF(D85="-",0,D85)-IF(E85="-",0,E85))</f>
        <v>67999800</v>
      </c>
    </row>
    <row r="86" customFormat="false" ht="18.8" hidden="false" customHeight="true" outlineLevel="0" collapsed="false">
      <c r="A86" s="40" t="s">
        <v>164</v>
      </c>
      <c r="B86" s="41" t="s">
        <v>31</v>
      </c>
      <c r="C86" s="42" t="s">
        <v>165</v>
      </c>
      <c r="D86" s="43" t="n">
        <v>67999800</v>
      </c>
      <c r="E86" s="43" t="s">
        <v>46</v>
      </c>
      <c r="F86" s="44" t="n">
        <f aca="false">IF(OR(D86="-",IF(E86="-",0,E86)&gt;=IF(D86="-",0,D86)),"-",IF(D86="-",0,D86)-IF(E86="-",0,E86))</f>
        <v>67999800</v>
      </c>
    </row>
    <row r="87" customFormat="false" ht="12.75" hidden="false" customHeight="true" outlineLevel="0" collapsed="false">
      <c r="A87" s="46"/>
      <c r="B87" s="47"/>
      <c r="C87" s="47"/>
      <c r="D87" s="48"/>
      <c r="E87" s="48"/>
      <c r="F87" s="48"/>
    </row>
  </sheetData>
  <mergeCells count="12">
    <mergeCell ref="A1:D1"/>
    <mergeCell ref="A2:D2"/>
    <mergeCell ref="A4:D4"/>
    <mergeCell ref="B6:D6"/>
    <mergeCell ref="B7:D7"/>
    <mergeCell ref="A10:D10"/>
    <mergeCell ref="A11:A17"/>
    <mergeCell ref="B11:B17"/>
    <mergeCell ref="C11:C17"/>
    <mergeCell ref="D11:D17"/>
    <mergeCell ref="E11:E17"/>
    <mergeCell ref="F11:F17"/>
  </mergeCells>
  <conditionalFormatting sqref="F23 F21">
    <cfRule type="cellIs" priority="2" operator="equal" aboveAverage="0" equalAverage="0" bottom="0" percent="0" rank="0" text="" dxfId="0">
      <formula>0</formula>
    </cfRule>
  </conditionalFormatting>
  <conditionalFormatting sqref="F30">
    <cfRule type="cellIs" priority="3" operator="equal" aboveAverage="0" equalAverage="0" bottom="0" percent="0" rank="0" text="" dxfId="0">
      <formula>0</formula>
    </cfRule>
  </conditionalFormatting>
  <conditionalFormatting sqref="F28">
    <cfRule type="cellIs" priority="4" operator="equal" aboveAverage="0" equalAverage="0" bottom="0" percent="0" rank="0" text="" dxfId="0">
      <formula>0</formula>
    </cfRule>
  </conditionalFormatting>
  <conditionalFormatting sqref="F27">
    <cfRule type="cellIs" priority="5" operator="equal" aboveAverage="0" equalAverage="0" bottom="0" percent="0" rank="0" text="" dxfId="0">
      <formula>0</formula>
    </cfRule>
  </conditionalFormatting>
  <conditionalFormatting sqref="F40">
    <cfRule type="cellIs" priority="6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overThenDown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25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5.71"/>
    <col collapsed="false" customWidth="true" hidden="false" outlineLevel="0" max="2" min="2" style="0" width="4.29"/>
    <col collapsed="false" customWidth="true" hidden="false" outlineLevel="0" max="3" min="3" style="0" width="40.71"/>
    <col collapsed="false" customWidth="true" hidden="false" outlineLevel="0" max="4" min="4" style="0" width="18.85"/>
    <col collapsed="false" customWidth="true" hidden="false" outlineLevel="0" max="6" min="5" style="0" width="18.71"/>
    <col collapsed="false" customWidth="true" hidden="false" outlineLevel="0" max="1025" min="7" style="0" width="8.67"/>
  </cols>
  <sheetData>
    <row r="1" customFormat="false" ht="12.75" hidden="false" customHeight="false" outlineLevel="0" collapsed="false"/>
    <row r="2" customFormat="false" ht="15" hidden="false" customHeight="true" outlineLevel="0" collapsed="false">
      <c r="A2" s="1" t="s">
        <v>166</v>
      </c>
      <c r="B2" s="1"/>
      <c r="C2" s="1"/>
      <c r="D2" s="1"/>
      <c r="E2" s="1"/>
      <c r="F2" s="16" t="s">
        <v>167</v>
      </c>
    </row>
    <row r="3" customFormat="false" ht="13.5" hidden="false" customHeight="true" outlineLevel="0" collapsed="false">
      <c r="A3" s="5"/>
      <c r="B3" s="5"/>
      <c r="C3" s="49"/>
      <c r="D3" s="10"/>
      <c r="E3" s="10"/>
      <c r="F3" s="10"/>
    </row>
    <row r="4" customFormat="false" ht="10.15" hidden="false" customHeight="true" outlineLevel="0" collapsed="false">
      <c r="A4" s="50" t="s">
        <v>21</v>
      </c>
      <c r="B4" s="21" t="s">
        <v>22</v>
      </c>
      <c r="C4" s="51" t="s">
        <v>168</v>
      </c>
      <c r="D4" s="22" t="s">
        <v>24</v>
      </c>
      <c r="E4" s="52" t="s">
        <v>25</v>
      </c>
      <c r="F4" s="53" t="s">
        <v>26</v>
      </c>
    </row>
    <row r="5" customFormat="false" ht="5.45" hidden="false" customHeight="true" outlineLevel="0" collapsed="false">
      <c r="A5" s="50"/>
      <c r="B5" s="21"/>
      <c r="C5" s="51"/>
      <c r="D5" s="22"/>
      <c r="E5" s="52"/>
      <c r="F5" s="53"/>
    </row>
    <row r="6" customFormat="false" ht="9.6" hidden="false" customHeight="true" outlineLevel="0" collapsed="false">
      <c r="A6" s="50"/>
      <c r="B6" s="21"/>
      <c r="C6" s="51"/>
      <c r="D6" s="22"/>
      <c r="E6" s="52"/>
      <c r="F6" s="53"/>
    </row>
    <row r="7" customFormat="false" ht="6" hidden="false" customHeight="true" outlineLevel="0" collapsed="false">
      <c r="A7" s="50"/>
      <c r="B7" s="21"/>
      <c r="C7" s="51"/>
      <c r="D7" s="22"/>
      <c r="E7" s="52"/>
      <c r="F7" s="53"/>
    </row>
    <row r="8" customFormat="false" ht="6.6" hidden="false" customHeight="true" outlineLevel="0" collapsed="false">
      <c r="A8" s="50"/>
      <c r="B8" s="21"/>
      <c r="C8" s="51"/>
      <c r="D8" s="22"/>
      <c r="E8" s="52"/>
      <c r="F8" s="53"/>
    </row>
    <row r="9" customFormat="false" ht="10.9" hidden="false" customHeight="true" outlineLevel="0" collapsed="false">
      <c r="A9" s="50"/>
      <c r="B9" s="21"/>
      <c r="C9" s="51"/>
      <c r="D9" s="22"/>
      <c r="E9" s="52"/>
      <c r="F9" s="53"/>
    </row>
    <row r="10" customFormat="false" ht="4.15" hidden="true" customHeight="true" outlineLevel="0" collapsed="false">
      <c r="A10" s="50"/>
      <c r="B10" s="21"/>
      <c r="C10" s="54"/>
      <c r="D10" s="22"/>
      <c r="E10" s="55"/>
      <c r="F10" s="56"/>
    </row>
    <row r="11" customFormat="false" ht="13.15" hidden="true" customHeight="true" outlineLevel="0" collapsed="false">
      <c r="A11" s="50"/>
      <c r="B11" s="21"/>
      <c r="C11" s="57"/>
      <c r="D11" s="22"/>
      <c r="E11" s="58"/>
      <c r="F11" s="59"/>
    </row>
    <row r="12" customFormat="false" ht="13.5" hidden="false" customHeight="true" outlineLevel="0" collapsed="false">
      <c r="A12" s="24" t="n">
        <v>1</v>
      </c>
      <c r="B12" s="25" t="n">
        <v>2</v>
      </c>
      <c r="C12" s="26" t="n">
        <v>3</v>
      </c>
      <c r="D12" s="27" t="s">
        <v>27</v>
      </c>
      <c r="E12" s="60" t="s">
        <v>28</v>
      </c>
      <c r="F12" s="29" t="s">
        <v>29</v>
      </c>
    </row>
    <row r="13" customFormat="false" ht="12.75" hidden="false" customHeight="false" outlineLevel="0" collapsed="false">
      <c r="A13" s="61" t="s">
        <v>169</v>
      </c>
      <c r="B13" s="62" t="s">
        <v>170</v>
      </c>
      <c r="C13" s="63" t="s">
        <v>171</v>
      </c>
      <c r="D13" s="64" t="n">
        <v>148390462</v>
      </c>
      <c r="E13" s="65" t="n">
        <v>13128941.44</v>
      </c>
      <c r="F13" s="66" t="n">
        <f aca="false">IF(OR(D13="-",IF(E13="-",0,E13)&gt;=IF(D13="-",0,D13)),"-",IF(D13="-",0,D13)-IF(E13="-",0,E13))</f>
        <v>135261520.56</v>
      </c>
    </row>
    <row r="14" customFormat="false" ht="12.75" hidden="false" customHeight="false" outlineLevel="0" collapsed="false">
      <c r="A14" s="67" t="s">
        <v>33</v>
      </c>
      <c r="B14" s="68"/>
      <c r="C14" s="69"/>
      <c r="D14" s="70"/>
      <c r="E14" s="71"/>
      <c r="F14" s="72"/>
    </row>
    <row r="15" customFormat="false" ht="18.8" hidden="false" customHeight="true" outlineLevel="0" collapsed="false">
      <c r="A15" s="30" t="s">
        <v>172</v>
      </c>
      <c r="B15" s="73" t="s">
        <v>170</v>
      </c>
      <c r="C15" s="32" t="s">
        <v>173</v>
      </c>
      <c r="D15" s="33" t="n">
        <v>148390462</v>
      </c>
      <c r="E15" s="74" t="n">
        <v>13128941.44</v>
      </c>
      <c r="F15" s="75" t="n">
        <f aca="false">IF(OR(D15="-",IF(E15="-",0,E15)&gt;=IF(D15="-",0,D15)),"-",IF(D15="-",0,D15)-IF(E15="-",0,E15))</f>
        <v>135261520.56</v>
      </c>
    </row>
    <row r="16" customFormat="false" ht="12.75" hidden="false" customHeight="false" outlineLevel="0" collapsed="false">
      <c r="A16" s="30" t="s">
        <v>174</v>
      </c>
      <c r="B16" s="73" t="s">
        <v>170</v>
      </c>
      <c r="C16" s="32" t="s">
        <v>175</v>
      </c>
      <c r="D16" s="33" t="n">
        <v>16014500</v>
      </c>
      <c r="E16" s="74" t="n">
        <v>4705001.59</v>
      </c>
      <c r="F16" s="75" t="n">
        <f aca="false">IF(OR(D16="-",IF(E16="-",0,E16)&gt;=IF(D16="-",0,D16)),"-",IF(D16="-",0,D16)-IF(E16="-",0,E16))</f>
        <v>11309498.41</v>
      </c>
    </row>
    <row r="17" customFormat="false" ht="37.6" hidden="false" customHeight="true" outlineLevel="0" collapsed="false">
      <c r="A17" s="30" t="s">
        <v>176</v>
      </c>
      <c r="B17" s="73" t="s">
        <v>170</v>
      </c>
      <c r="C17" s="32" t="s">
        <v>177</v>
      </c>
      <c r="D17" s="33" t="n">
        <v>14885000</v>
      </c>
      <c r="E17" s="74" t="n">
        <v>4580541.59</v>
      </c>
      <c r="F17" s="75" t="n">
        <f aca="false">IF(OR(D17="-",IF(E17="-",0,E17)&gt;=IF(D17="-",0,D17)),"-",IF(D17="-",0,D17)-IF(E17="-",0,E17))</f>
        <v>10304458.41</v>
      </c>
    </row>
    <row r="18" customFormat="false" ht="18.8" hidden="false" customHeight="true" outlineLevel="0" collapsed="false">
      <c r="A18" s="30" t="s">
        <v>178</v>
      </c>
      <c r="B18" s="73" t="s">
        <v>170</v>
      </c>
      <c r="C18" s="32" t="s">
        <v>179</v>
      </c>
      <c r="D18" s="33" t="n">
        <v>14885000</v>
      </c>
      <c r="E18" s="74" t="n">
        <v>4580541.59</v>
      </c>
      <c r="F18" s="75" t="n">
        <f aca="false">IF(OR(D18="-",IF(E18="-",0,E18)&gt;=IF(D18="-",0,D18)),"-",IF(D18="-",0,D18)-IF(E18="-",0,E18))</f>
        <v>10304458.41</v>
      </c>
    </row>
    <row r="19" customFormat="false" ht="18.8" hidden="false" customHeight="true" outlineLevel="0" collapsed="false">
      <c r="A19" s="30" t="s">
        <v>180</v>
      </c>
      <c r="B19" s="73" t="s">
        <v>170</v>
      </c>
      <c r="C19" s="32" t="s">
        <v>181</v>
      </c>
      <c r="D19" s="33" t="n">
        <v>14634800</v>
      </c>
      <c r="E19" s="74" t="n">
        <v>4462461.59</v>
      </c>
      <c r="F19" s="75" t="n">
        <f aca="false">IF(OR(D19="-",IF(E19="-",0,E19)&gt;=IF(D19="-",0,D19)),"-",IF(D19="-",0,D19)-IF(E19="-",0,E19))</f>
        <v>10172338.41</v>
      </c>
    </row>
    <row r="20" customFormat="false" ht="37.6" hidden="false" customHeight="true" outlineLevel="0" collapsed="false">
      <c r="A20" s="30" t="s">
        <v>182</v>
      </c>
      <c r="B20" s="73" t="s">
        <v>170</v>
      </c>
      <c r="C20" s="32" t="s">
        <v>183</v>
      </c>
      <c r="D20" s="33" t="n">
        <v>13021800</v>
      </c>
      <c r="E20" s="74" t="n">
        <v>3947710.1</v>
      </c>
      <c r="F20" s="75" t="n">
        <f aca="false">IF(OR(D20="-",IF(E20="-",0,E20)&gt;=IF(D20="-",0,D20)),"-",IF(D20="-",0,D20)-IF(E20="-",0,E20))</f>
        <v>9074089.9</v>
      </c>
    </row>
    <row r="21" customFormat="false" ht="46.95" hidden="false" customHeight="true" outlineLevel="0" collapsed="false">
      <c r="A21" s="30" t="s">
        <v>184</v>
      </c>
      <c r="B21" s="73" t="s">
        <v>170</v>
      </c>
      <c r="C21" s="32" t="s">
        <v>185</v>
      </c>
      <c r="D21" s="33" t="n">
        <v>13021800</v>
      </c>
      <c r="E21" s="74" t="n">
        <v>3947710.1</v>
      </c>
      <c r="F21" s="75" t="n">
        <f aca="false">IF(OR(D21="-",IF(E21="-",0,E21)&gt;=IF(D21="-",0,D21)),"-",IF(D21="-",0,D21)-IF(E21="-",0,E21))</f>
        <v>9074089.9</v>
      </c>
    </row>
    <row r="22" customFormat="false" ht="18.8" hidden="false" customHeight="true" outlineLevel="0" collapsed="false">
      <c r="A22" s="30" t="s">
        <v>186</v>
      </c>
      <c r="B22" s="73" t="s">
        <v>170</v>
      </c>
      <c r="C22" s="32" t="s">
        <v>187</v>
      </c>
      <c r="D22" s="33" t="n">
        <v>13021800</v>
      </c>
      <c r="E22" s="74" t="n">
        <v>3947710.1</v>
      </c>
      <c r="F22" s="75" t="n">
        <f aca="false">IF(OR(D22="-",IF(E22="-",0,E22)&gt;=IF(D22="-",0,D22)),"-",IF(D22="-",0,D22)-IF(E22="-",0,E22))</f>
        <v>9074089.9</v>
      </c>
    </row>
    <row r="23" customFormat="false" ht="18.8" hidden="false" customHeight="true" outlineLevel="0" collapsed="false">
      <c r="A23" s="30" t="s">
        <v>188</v>
      </c>
      <c r="B23" s="73" t="s">
        <v>170</v>
      </c>
      <c r="C23" s="32" t="s">
        <v>189</v>
      </c>
      <c r="D23" s="33" t="n">
        <v>9875000</v>
      </c>
      <c r="E23" s="74" t="n">
        <v>3099587.32</v>
      </c>
      <c r="F23" s="75" t="n">
        <f aca="false">IF(OR(D23="-",IF(E23="-",0,E23)&gt;=IF(D23="-",0,D23)),"-",IF(D23="-",0,D23)-IF(E23="-",0,E23))</f>
        <v>6775412.68</v>
      </c>
    </row>
    <row r="24" customFormat="false" ht="28.15" hidden="false" customHeight="true" outlineLevel="0" collapsed="false">
      <c r="A24" s="30" t="s">
        <v>190</v>
      </c>
      <c r="B24" s="73" t="s">
        <v>170</v>
      </c>
      <c r="C24" s="32" t="s">
        <v>191</v>
      </c>
      <c r="D24" s="33" t="n">
        <v>3146800</v>
      </c>
      <c r="E24" s="74" t="n">
        <v>848122.78</v>
      </c>
      <c r="F24" s="75" t="n">
        <f aca="false">IF(OR(D24="-",IF(E24="-",0,E24)&gt;=IF(D24="-",0,D24)),"-",IF(D24="-",0,D24)-IF(E24="-",0,E24))</f>
        <v>2298677.22</v>
      </c>
    </row>
    <row r="25" customFormat="false" ht="37.6" hidden="false" customHeight="true" outlineLevel="0" collapsed="false">
      <c r="A25" s="30" t="s">
        <v>192</v>
      </c>
      <c r="B25" s="73" t="s">
        <v>170</v>
      </c>
      <c r="C25" s="32" t="s">
        <v>193</v>
      </c>
      <c r="D25" s="33" t="n">
        <v>1613000</v>
      </c>
      <c r="E25" s="74" t="n">
        <v>514751.49</v>
      </c>
      <c r="F25" s="75" t="n">
        <f aca="false">IF(OR(D25="-",IF(E25="-",0,E25)&gt;=IF(D25="-",0,D25)),"-",IF(D25="-",0,D25)-IF(E25="-",0,E25))</f>
        <v>1098248.51</v>
      </c>
    </row>
    <row r="26" customFormat="false" ht="46.95" hidden="false" customHeight="true" outlineLevel="0" collapsed="false">
      <c r="A26" s="30" t="s">
        <v>184</v>
      </c>
      <c r="B26" s="73" t="s">
        <v>170</v>
      </c>
      <c r="C26" s="32" t="s">
        <v>194</v>
      </c>
      <c r="D26" s="33" t="n">
        <v>545000</v>
      </c>
      <c r="E26" s="74" t="n">
        <v>134715.6</v>
      </c>
      <c r="F26" s="75" t="n">
        <f aca="false">IF(OR(D26="-",IF(E26="-",0,E26)&gt;=IF(D26="-",0,D26)),"-",IF(D26="-",0,D26)-IF(E26="-",0,E26))</f>
        <v>410284.4</v>
      </c>
    </row>
    <row r="27" customFormat="false" ht="18.8" hidden="false" customHeight="true" outlineLevel="0" collapsed="false">
      <c r="A27" s="30" t="s">
        <v>186</v>
      </c>
      <c r="B27" s="73" t="s">
        <v>170</v>
      </c>
      <c r="C27" s="32" t="s">
        <v>195</v>
      </c>
      <c r="D27" s="33" t="n">
        <v>545000</v>
      </c>
      <c r="E27" s="74" t="n">
        <v>134715.6</v>
      </c>
      <c r="F27" s="75" t="n">
        <f aca="false">IF(OR(D27="-",IF(E27="-",0,E27)&gt;=IF(D27="-",0,D27)),"-",IF(D27="-",0,D27)-IF(E27="-",0,E27))</f>
        <v>410284.4</v>
      </c>
    </row>
    <row r="28" customFormat="false" ht="28.15" hidden="false" customHeight="true" outlineLevel="0" collapsed="false">
      <c r="A28" s="30" t="s">
        <v>196</v>
      </c>
      <c r="B28" s="73" t="s">
        <v>170</v>
      </c>
      <c r="C28" s="32" t="s">
        <v>197</v>
      </c>
      <c r="D28" s="33" t="n">
        <v>545000</v>
      </c>
      <c r="E28" s="74" t="n">
        <v>134715.6</v>
      </c>
      <c r="F28" s="75" t="n">
        <f aca="false">IF(OR(D28="-",IF(E28="-",0,E28)&gt;=IF(D28="-",0,D28)),"-",IF(D28="-",0,D28)-IF(E28="-",0,E28))</f>
        <v>410284.4</v>
      </c>
    </row>
    <row r="29" customFormat="false" ht="18.8" hidden="false" customHeight="true" outlineLevel="0" collapsed="false">
      <c r="A29" s="30" t="s">
        <v>198</v>
      </c>
      <c r="B29" s="73" t="s">
        <v>170</v>
      </c>
      <c r="C29" s="32" t="s">
        <v>199</v>
      </c>
      <c r="D29" s="33" t="n">
        <v>1065000</v>
      </c>
      <c r="E29" s="74" t="n">
        <v>380035.89</v>
      </c>
      <c r="F29" s="75" t="n">
        <f aca="false">IF(OR(D29="-",IF(E29="-",0,E29)&gt;=IF(D29="-",0,D29)),"-",IF(D29="-",0,D29)-IF(E29="-",0,E29))</f>
        <v>684964.11</v>
      </c>
    </row>
    <row r="30" customFormat="false" ht="18.8" hidden="false" customHeight="true" outlineLevel="0" collapsed="false">
      <c r="A30" s="30" t="s">
        <v>200</v>
      </c>
      <c r="B30" s="73" t="s">
        <v>170</v>
      </c>
      <c r="C30" s="32" t="s">
        <v>201</v>
      </c>
      <c r="D30" s="33" t="n">
        <v>1065000</v>
      </c>
      <c r="E30" s="74" t="n">
        <v>380035.89</v>
      </c>
      <c r="F30" s="75" t="n">
        <f aca="false">IF(OR(D30="-",IF(E30="-",0,E30)&gt;=IF(D30="-",0,D30)),"-",IF(D30="-",0,D30)-IF(E30="-",0,E30))</f>
        <v>684964.11</v>
      </c>
    </row>
    <row r="31" customFormat="false" ht="12.75" hidden="false" customHeight="false" outlineLevel="0" collapsed="false">
      <c r="A31" s="30" t="s">
        <v>202</v>
      </c>
      <c r="B31" s="73" t="s">
        <v>170</v>
      </c>
      <c r="C31" s="32" t="s">
        <v>203</v>
      </c>
      <c r="D31" s="33" t="n">
        <v>860000</v>
      </c>
      <c r="E31" s="74" t="n">
        <v>269956</v>
      </c>
      <c r="F31" s="75" t="n">
        <f aca="false">IF(OR(D31="-",IF(E31="-",0,E31)&gt;=IF(D31="-",0,D31)),"-",IF(D31="-",0,D31)-IF(E31="-",0,E31))</f>
        <v>590044</v>
      </c>
    </row>
    <row r="32" customFormat="false" ht="12.75" hidden="false" customHeight="false" outlineLevel="0" collapsed="false">
      <c r="A32" s="30" t="s">
        <v>204</v>
      </c>
      <c r="B32" s="73" t="s">
        <v>170</v>
      </c>
      <c r="C32" s="32" t="s">
        <v>205</v>
      </c>
      <c r="D32" s="33" t="n">
        <v>205000</v>
      </c>
      <c r="E32" s="74" t="n">
        <v>110079.89</v>
      </c>
      <c r="F32" s="75" t="n">
        <f aca="false">IF(OR(D32="-",IF(E32="-",0,E32)&gt;=IF(D32="-",0,D32)),"-",IF(D32="-",0,D32)-IF(E32="-",0,E32))</f>
        <v>94920.11</v>
      </c>
    </row>
    <row r="33" customFormat="false" ht="12.75" hidden="false" customHeight="false" outlineLevel="0" collapsed="false">
      <c r="A33" s="30" t="s">
        <v>206</v>
      </c>
      <c r="B33" s="73" t="s">
        <v>170</v>
      </c>
      <c r="C33" s="32" t="s">
        <v>207</v>
      </c>
      <c r="D33" s="33" t="n">
        <v>3000</v>
      </c>
      <c r="E33" s="74" t="s">
        <v>46</v>
      </c>
      <c r="F33" s="75" t="n">
        <f aca="false">IF(OR(D33="-",IF(E33="-",0,E33)&gt;=IF(D33="-",0,D33)),"-",IF(D33="-",0,D33)-IF(E33="-",0,E33))</f>
        <v>3000</v>
      </c>
    </row>
    <row r="34" customFormat="false" ht="12.75" hidden="false" customHeight="false" outlineLevel="0" collapsed="false">
      <c r="A34" s="30" t="s">
        <v>208</v>
      </c>
      <c r="B34" s="73" t="s">
        <v>170</v>
      </c>
      <c r="C34" s="32" t="s">
        <v>209</v>
      </c>
      <c r="D34" s="33" t="n">
        <v>3000</v>
      </c>
      <c r="E34" s="74" t="s">
        <v>46</v>
      </c>
      <c r="F34" s="75" t="n">
        <f aca="false">IF(OR(D34="-",IF(E34="-",0,E34)&gt;=IF(D34="-",0,D34)),"-",IF(D34="-",0,D34)-IF(E34="-",0,E34))</f>
        <v>3000</v>
      </c>
    </row>
    <row r="35" customFormat="false" ht="12.75" hidden="false" customHeight="false" outlineLevel="0" collapsed="false">
      <c r="A35" s="30" t="s">
        <v>210</v>
      </c>
      <c r="B35" s="73" t="s">
        <v>170</v>
      </c>
      <c r="C35" s="32" t="s">
        <v>211</v>
      </c>
      <c r="D35" s="33" t="n">
        <v>3000</v>
      </c>
      <c r="E35" s="74" t="s">
        <v>46</v>
      </c>
      <c r="F35" s="75" t="n">
        <f aca="false">IF(OR(D35="-",IF(E35="-",0,E35)&gt;=IF(D35="-",0,D35)),"-",IF(D35="-",0,D35)-IF(E35="-",0,E35))</f>
        <v>3000</v>
      </c>
    </row>
    <row r="36" customFormat="false" ht="12.75" hidden="false" customHeight="false" outlineLevel="0" collapsed="false">
      <c r="A36" s="30" t="s">
        <v>212</v>
      </c>
      <c r="B36" s="73" t="s">
        <v>170</v>
      </c>
      <c r="C36" s="32" t="s">
        <v>213</v>
      </c>
      <c r="D36" s="33" t="n">
        <v>250200</v>
      </c>
      <c r="E36" s="74" t="n">
        <v>118080</v>
      </c>
      <c r="F36" s="75" t="n">
        <f aca="false">IF(OR(D36="-",IF(E36="-",0,E36)&gt;=IF(D36="-",0,D36)),"-",IF(D36="-",0,D36)-IF(E36="-",0,E36))</f>
        <v>132120</v>
      </c>
    </row>
    <row r="37" customFormat="false" ht="75.2" hidden="false" customHeight="true" outlineLevel="0" collapsed="false">
      <c r="A37" s="76" t="s">
        <v>214</v>
      </c>
      <c r="B37" s="73" t="s">
        <v>170</v>
      </c>
      <c r="C37" s="32" t="s">
        <v>215</v>
      </c>
      <c r="D37" s="33" t="n">
        <v>200</v>
      </c>
      <c r="E37" s="74" t="n">
        <v>200</v>
      </c>
      <c r="F37" s="75" t="str">
        <f aca="false">IF(OR(D37="-",IF(E37="-",0,E37)&gt;=IF(D37="-",0,D37)),"-",IF(D37="-",0,D37)-IF(E37="-",0,E37))</f>
        <v>-</v>
      </c>
    </row>
    <row r="38" customFormat="false" ht="18.8" hidden="false" customHeight="true" outlineLevel="0" collapsed="false">
      <c r="A38" s="30" t="s">
        <v>198</v>
      </c>
      <c r="B38" s="73" t="s">
        <v>170</v>
      </c>
      <c r="C38" s="32" t="s">
        <v>216</v>
      </c>
      <c r="D38" s="33" t="n">
        <v>200</v>
      </c>
      <c r="E38" s="74" t="n">
        <v>200</v>
      </c>
      <c r="F38" s="75" t="str">
        <f aca="false">IF(OR(D38="-",IF(E38="-",0,E38)&gt;=IF(D38="-",0,D38)),"-",IF(D38="-",0,D38)-IF(E38="-",0,E38))</f>
        <v>-</v>
      </c>
    </row>
    <row r="39" customFormat="false" ht="18.8" hidden="false" customHeight="true" outlineLevel="0" collapsed="false">
      <c r="A39" s="30" t="s">
        <v>200</v>
      </c>
      <c r="B39" s="73" t="s">
        <v>170</v>
      </c>
      <c r="C39" s="32" t="s">
        <v>217</v>
      </c>
      <c r="D39" s="33" t="n">
        <v>200</v>
      </c>
      <c r="E39" s="74" t="n">
        <v>200</v>
      </c>
      <c r="F39" s="75" t="str">
        <f aca="false">IF(OR(D39="-",IF(E39="-",0,E39)&gt;=IF(D39="-",0,D39)),"-",IF(D39="-",0,D39)-IF(E39="-",0,E39))</f>
        <v>-</v>
      </c>
    </row>
    <row r="40" customFormat="false" ht="12.75" hidden="false" customHeight="false" outlineLevel="0" collapsed="false">
      <c r="A40" s="30" t="s">
        <v>202</v>
      </c>
      <c r="B40" s="73" t="s">
        <v>170</v>
      </c>
      <c r="C40" s="32" t="s">
        <v>218</v>
      </c>
      <c r="D40" s="33" t="n">
        <v>200</v>
      </c>
      <c r="E40" s="74" t="n">
        <v>200</v>
      </c>
      <c r="F40" s="75" t="str">
        <f aca="false">IF(OR(D40="-",IF(E40="-",0,E40)&gt;=IF(D40="-",0,D40)),"-",IF(D40="-",0,D40)-IF(E40="-",0,E40))</f>
        <v>-</v>
      </c>
    </row>
    <row r="41" customFormat="false" ht="56.4" hidden="false" customHeight="true" outlineLevel="0" collapsed="false">
      <c r="A41" s="76" t="s">
        <v>219</v>
      </c>
      <c r="B41" s="73" t="s">
        <v>170</v>
      </c>
      <c r="C41" s="32" t="s">
        <v>220</v>
      </c>
      <c r="D41" s="33" t="n">
        <v>250000</v>
      </c>
      <c r="E41" s="74" t="n">
        <v>117880</v>
      </c>
      <c r="F41" s="75" t="n">
        <f aca="false">IF(OR(D41="-",IF(E41="-",0,E41)&gt;=IF(D41="-",0,D41)),"-",IF(D41="-",0,D41)-IF(E41="-",0,E41))</f>
        <v>132120</v>
      </c>
    </row>
    <row r="42" customFormat="false" ht="18.8" hidden="false" customHeight="true" outlineLevel="0" collapsed="false">
      <c r="A42" s="30" t="s">
        <v>198</v>
      </c>
      <c r="B42" s="73" t="s">
        <v>170</v>
      </c>
      <c r="C42" s="32" t="s">
        <v>221</v>
      </c>
      <c r="D42" s="33" t="n">
        <v>250000</v>
      </c>
      <c r="E42" s="74" t="n">
        <v>117880</v>
      </c>
      <c r="F42" s="75" t="n">
        <f aca="false">IF(OR(D42="-",IF(E42="-",0,E42)&gt;=IF(D42="-",0,D42)),"-",IF(D42="-",0,D42)-IF(E42="-",0,E42))</f>
        <v>132120</v>
      </c>
    </row>
    <row r="43" customFormat="false" ht="18.8" hidden="false" customHeight="true" outlineLevel="0" collapsed="false">
      <c r="A43" s="30" t="s">
        <v>200</v>
      </c>
      <c r="B43" s="73" t="s">
        <v>170</v>
      </c>
      <c r="C43" s="32" t="s">
        <v>222</v>
      </c>
      <c r="D43" s="33" t="n">
        <v>250000</v>
      </c>
      <c r="E43" s="74" t="n">
        <v>117880</v>
      </c>
      <c r="F43" s="75" t="n">
        <f aca="false">IF(OR(D43="-",IF(E43="-",0,E43)&gt;=IF(D43="-",0,D43)),"-",IF(D43="-",0,D43)-IF(E43="-",0,E43))</f>
        <v>132120</v>
      </c>
    </row>
    <row r="44" customFormat="false" ht="12.75" hidden="false" customHeight="false" outlineLevel="0" collapsed="false">
      <c r="A44" s="30" t="s">
        <v>202</v>
      </c>
      <c r="B44" s="73" t="s">
        <v>170</v>
      </c>
      <c r="C44" s="32" t="s">
        <v>223</v>
      </c>
      <c r="D44" s="33" t="n">
        <v>250000</v>
      </c>
      <c r="E44" s="74" t="n">
        <v>117880</v>
      </c>
      <c r="F44" s="75" t="n">
        <f aca="false">IF(OR(D44="-",IF(E44="-",0,E44)&gt;=IF(D44="-",0,D44)),"-",IF(D44="-",0,D44)-IF(E44="-",0,E44))</f>
        <v>132120</v>
      </c>
    </row>
    <row r="45" customFormat="false" ht="12.75" hidden="false" customHeight="false" outlineLevel="0" collapsed="false">
      <c r="A45" s="30" t="s">
        <v>224</v>
      </c>
      <c r="B45" s="73" t="s">
        <v>170</v>
      </c>
      <c r="C45" s="32" t="s">
        <v>225</v>
      </c>
      <c r="D45" s="33" t="n">
        <v>100000</v>
      </c>
      <c r="E45" s="74" t="s">
        <v>46</v>
      </c>
      <c r="F45" s="75" t="n">
        <f aca="false">IF(OR(D45="-",IF(E45="-",0,E45)&gt;=IF(D45="-",0,D45)),"-",IF(D45="-",0,D45)-IF(E45="-",0,E45))</f>
        <v>100000</v>
      </c>
    </row>
    <row r="46" customFormat="false" ht="18.8" hidden="false" customHeight="true" outlineLevel="0" collapsed="false">
      <c r="A46" s="30" t="s">
        <v>226</v>
      </c>
      <c r="B46" s="73" t="s">
        <v>170</v>
      </c>
      <c r="C46" s="32" t="s">
        <v>227</v>
      </c>
      <c r="D46" s="33" t="n">
        <v>100000</v>
      </c>
      <c r="E46" s="74" t="s">
        <v>46</v>
      </c>
      <c r="F46" s="75" t="n">
        <f aca="false">IF(OR(D46="-",IF(E46="-",0,E46)&gt;=IF(D46="-",0,D46)),"-",IF(D46="-",0,D46)-IF(E46="-",0,E46))</f>
        <v>100000</v>
      </c>
    </row>
    <row r="47" customFormat="false" ht="12.75" hidden="false" customHeight="false" outlineLevel="0" collapsed="false">
      <c r="A47" s="30" t="s">
        <v>228</v>
      </c>
      <c r="B47" s="73" t="s">
        <v>170</v>
      </c>
      <c r="C47" s="32" t="s">
        <v>229</v>
      </c>
      <c r="D47" s="33" t="n">
        <v>100000</v>
      </c>
      <c r="E47" s="74" t="s">
        <v>46</v>
      </c>
      <c r="F47" s="75" t="n">
        <f aca="false">IF(OR(D47="-",IF(E47="-",0,E47)&gt;=IF(D47="-",0,D47)),"-",IF(D47="-",0,D47)-IF(E47="-",0,E47))</f>
        <v>100000</v>
      </c>
    </row>
    <row r="48" customFormat="false" ht="56.4" hidden="false" customHeight="true" outlineLevel="0" collapsed="false">
      <c r="A48" s="30" t="s">
        <v>230</v>
      </c>
      <c r="B48" s="73" t="s">
        <v>170</v>
      </c>
      <c r="C48" s="32" t="s">
        <v>231</v>
      </c>
      <c r="D48" s="33" t="n">
        <v>100000</v>
      </c>
      <c r="E48" s="74" t="s">
        <v>46</v>
      </c>
      <c r="F48" s="75" t="n">
        <f aca="false">IF(OR(D48="-",IF(E48="-",0,E48)&gt;=IF(D48="-",0,D48)),"-",IF(D48="-",0,D48)-IF(E48="-",0,E48))</f>
        <v>100000</v>
      </c>
    </row>
    <row r="49" customFormat="false" ht="12.75" hidden="false" customHeight="false" outlineLevel="0" collapsed="false">
      <c r="A49" s="30" t="s">
        <v>206</v>
      </c>
      <c r="B49" s="73" t="s">
        <v>170</v>
      </c>
      <c r="C49" s="32" t="s">
        <v>232</v>
      </c>
      <c r="D49" s="33" t="n">
        <v>100000</v>
      </c>
      <c r="E49" s="74" t="s">
        <v>46</v>
      </c>
      <c r="F49" s="75" t="n">
        <f aca="false">IF(OR(D49="-",IF(E49="-",0,E49)&gt;=IF(D49="-",0,D49)),"-",IF(D49="-",0,D49)-IF(E49="-",0,E49))</f>
        <v>100000</v>
      </c>
    </row>
    <row r="50" customFormat="false" ht="12.75" hidden="false" customHeight="false" outlineLevel="0" collapsed="false">
      <c r="A50" s="30" t="s">
        <v>233</v>
      </c>
      <c r="B50" s="73" t="s">
        <v>170</v>
      </c>
      <c r="C50" s="32" t="s">
        <v>234</v>
      </c>
      <c r="D50" s="33" t="n">
        <v>100000</v>
      </c>
      <c r="E50" s="74" t="s">
        <v>46</v>
      </c>
      <c r="F50" s="75" t="n">
        <f aca="false">IF(OR(D50="-",IF(E50="-",0,E50)&gt;=IF(D50="-",0,D50)),"-",IF(D50="-",0,D50)-IF(E50="-",0,E50))</f>
        <v>100000</v>
      </c>
    </row>
    <row r="51" customFormat="false" ht="12.75" hidden="false" customHeight="false" outlineLevel="0" collapsed="false">
      <c r="A51" s="30" t="s">
        <v>235</v>
      </c>
      <c r="B51" s="73" t="s">
        <v>170</v>
      </c>
      <c r="C51" s="32" t="s">
        <v>236</v>
      </c>
      <c r="D51" s="33" t="n">
        <v>1029500</v>
      </c>
      <c r="E51" s="74" t="n">
        <v>124460</v>
      </c>
      <c r="F51" s="75" t="n">
        <f aca="false">IF(OR(D51="-",IF(E51="-",0,E51)&gt;=IF(D51="-",0,D51)),"-",IF(D51="-",0,D51)-IF(E51="-",0,E51))</f>
        <v>905040</v>
      </c>
    </row>
    <row r="52" customFormat="false" ht="28.15" hidden="false" customHeight="true" outlineLevel="0" collapsed="false">
      <c r="A52" s="30" t="s">
        <v>237</v>
      </c>
      <c r="B52" s="73" t="s">
        <v>170</v>
      </c>
      <c r="C52" s="32" t="s">
        <v>238</v>
      </c>
      <c r="D52" s="33" t="n">
        <v>15000</v>
      </c>
      <c r="E52" s="74" t="s">
        <v>46</v>
      </c>
      <c r="F52" s="75" t="n">
        <f aca="false">IF(OR(D52="-",IF(E52="-",0,E52)&gt;=IF(D52="-",0,D52)),"-",IF(D52="-",0,D52)-IF(E52="-",0,E52))</f>
        <v>15000</v>
      </c>
    </row>
    <row r="53" customFormat="false" ht="28.15" hidden="false" customHeight="true" outlineLevel="0" collapsed="false">
      <c r="A53" s="30" t="s">
        <v>239</v>
      </c>
      <c r="B53" s="73" t="s">
        <v>170</v>
      </c>
      <c r="C53" s="32" t="s">
        <v>240</v>
      </c>
      <c r="D53" s="33" t="n">
        <v>15000</v>
      </c>
      <c r="E53" s="74" t="s">
        <v>46</v>
      </c>
      <c r="F53" s="75" t="n">
        <f aca="false">IF(OR(D53="-",IF(E53="-",0,E53)&gt;=IF(D53="-",0,D53)),"-",IF(D53="-",0,D53)-IF(E53="-",0,E53))</f>
        <v>15000</v>
      </c>
    </row>
    <row r="54" customFormat="false" ht="75.2" hidden="false" customHeight="true" outlineLevel="0" collapsed="false">
      <c r="A54" s="76" t="s">
        <v>241</v>
      </c>
      <c r="B54" s="73" t="s">
        <v>170</v>
      </c>
      <c r="C54" s="32" t="s">
        <v>242</v>
      </c>
      <c r="D54" s="33" t="n">
        <v>15000</v>
      </c>
      <c r="E54" s="74" t="s">
        <v>46</v>
      </c>
      <c r="F54" s="75" t="n">
        <f aca="false">IF(OR(D54="-",IF(E54="-",0,E54)&gt;=IF(D54="-",0,D54)),"-",IF(D54="-",0,D54)-IF(E54="-",0,E54))</f>
        <v>15000</v>
      </c>
    </row>
    <row r="55" customFormat="false" ht="18.8" hidden="false" customHeight="true" outlineLevel="0" collapsed="false">
      <c r="A55" s="30" t="s">
        <v>198</v>
      </c>
      <c r="B55" s="73" t="s">
        <v>170</v>
      </c>
      <c r="C55" s="32" t="s">
        <v>243</v>
      </c>
      <c r="D55" s="33" t="n">
        <v>15000</v>
      </c>
      <c r="E55" s="74" t="s">
        <v>46</v>
      </c>
      <c r="F55" s="75" t="n">
        <f aca="false">IF(OR(D55="-",IF(E55="-",0,E55)&gt;=IF(D55="-",0,D55)),"-",IF(D55="-",0,D55)-IF(E55="-",0,E55))</f>
        <v>15000</v>
      </c>
    </row>
    <row r="56" customFormat="false" ht="18.8" hidden="false" customHeight="true" outlineLevel="0" collapsed="false">
      <c r="A56" s="30" t="s">
        <v>200</v>
      </c>
      <c r="B56" s="73" t="s">
        <v>170</v>
      </c>
      <c r="C56" s="32" t="s">
        <v>244</v>
      </c>
      <c r="D56" s="33" t="n">
        <v>15000</v>
      </c>
      <c r="E56" s="74" t="s">
        <v>46</v>
      </c>
      <c r="F56" s="75" t="n">
        <f aca="false">IF(OR(D56="-",IF(E56="-",0,E56)&gt;=IF(D56="-",0,D56)),"-",IF(D56="-",0,D56)-IF(E56="-",0,E56))</f>
        <v>15000</v>
      </c>
    </row>
    <row r="57" customFormat="false" ht="12.75" hidden="false" customHeight="false" outlineLevel="0" collapsed="false">
      <c r="A57" s="30" t="s">
        <v>202</v>
      </c>
      <c r="B57" s="73" t="s">
        <v>170</v>
      </c>
      <c r="C57" s="32" t="s">
        <v>245</v>
      </c>
      <c r="D57" s="33" t="n">
        <v>15000</v>
      </c>
      <c r="E57" s="74" t="s">
        <v>46</v>
      </c>
      <c r="F57" s="75" t="n">
        <f aca="false">IF(OR(D57="-",IF(E57="-",0,E57)&gt;=IF(D57="-",0,D57)),"-",IF(D57="-",0,D57)-IF(E57="-",0,E57))</f>
        <v>15000</v>
      </c>
    </row>
    <row r="58" customFormat="false" ht="18.8" hidden="false" customHeight="true" outlineLevel="0" collapsed="false">
      <c r="A58" s="30" t="s">
        <v>246</v>
      </c>
      <c r="B58" s="73" t="s">
        <v>170</v>
      </c>
      <c r="C58" s="32" t="s">
        <v>247</v>
      </c>
      <c r="D58" s="33" t="n">
        <v>388000</v>
      </c>
      <c r="E58" s="74" t="n">
        <v>43460</v>
      </c>
      <c r="F58" s="75" t="n">
        <f aca="false">IF(OR(D58="-",IF(E58="-",0,E58)&gt;=IF(D58="-",0,D58)),"-",IF(D58="-",0,D58)-IF(E58="-",0,E58))</f>
        <v>344540</v>
      </c>
    </row>
    <row r="59" customFormat="false" ht="12.75" hidden="false" customHeight="false" outlineLevel="0" collapsed="false">
      <c r="A59" s="30"/>
      <c r="B59" s="73" t="s">
        <v>170</v>
      </c>
      <c r="C59" s="32" t="s">
        <v>248</v>
      </c>
      <c r="D59" s="33" t="n">
        <v>388000</v>
      </c>
      <c r="E59" s="74" t="n">
        <v>43460</v>
      </c>
      <c r="F59" s="75" t="n">
        <f aca="false">IF(OR(D59="-",IF(E59="-",0,E59)&gt;=IF(D59="-",0,D59)),"-",IF(D59="-",0,D59)-IF(E59="-",0,E59))</f>
        <v>344540</v>
      </c>
    </row>
    <row r="60" customFormat="false" ht="56.4" hidden="false" customHeight="true" outlineLevel="0" collapsed="false">
      <c r="A60" s="76" t="s">
        <v>249</v>
      </c>
      <c r="B60" s="73" t="s">
        <v>170</v>
      </c>
      <c r="C60" s="32" t="s">
        <v>250</v>
      </c>
      <c r="D60" s="33" t="n">
        <v>20000</v>
      </c>
      <c r="E60" s="74" t="s">
        <v>46</v>
      </c>
      <c r="F60" s="75" t="n">
        <f aca="false">IF(OR(D60="-",IF(E60="-",0,E60)&gt;=IF(D60="-",0,D60)),"-",IF(D60="-",0,D60)-IF(E60="-",0,E60))</f>
        <v>20000</v>
      </c>
    </row>
    <row r="61" customFormat="false" ht="18.8" hidden="false" customHeight="true" outlineLevel="0" collapsed="false">
      <c r="A61" s="30" t="s">
        <v>198</v>
      </c>
      <c r="B61" s="73" t="s">
        <v>170</v>
      </c>
      <c r="C61" s="32" t="s">
        <v>251</v>
      </c>
      <c r="D61" s="33" t="n">
        <v>20000</v>
      </c>
      <c r="E61" s="74" t="s">
        <v>46</v>
      </c>
      <c r="F61" s="75" t="n">
        <f aca="false">IF(OR(D61="-",IF(E61="-",0,E61)&gt;=IF(D61="-",0,D61)),"-",IF(D61="-",0,D61)-IF(E61="-",0,E61))</f>
        <v>20000</v>
      </c>
    </row>
    <row r="62" customFormat="false" ht="18.8" hidden="false" customHeight="true" outlineLevel="0" collapsed="false">
      <c r="A62" s="30" t="s">
        <v>200</v>
      </c>
      <c r="B62" s="73" t="s">
        <v>170</v>
      </c>
      <c r="C62" s="32" t="s">
        <v>252</v>
      </c>
      <c r="D62" s="33" t="n">
        <v>20000</v>
      </c>
      <c r="E62" s="74" t="s">
        <v>46</v>
      </c>
      <c r="F62" s="75" t="n">
        <f aca="false">IF(OR(D62="-",IF(E62="-",0,E62)&gt;=IF(D62="-",0,D62)),"-",IF(D62="-",0,D62)-IF(E62="-",0,E62))</f>
        <v>20000</v>
      </c>
    </row>
    <row r="63" customFormat="false" ht="12.75" hidden="false" customHeight="false" outlineLevel="0" collapsed="false">
      <c r="A63" s="30" t="s">
        <v>202</v>
      </c>
      <c r="B63" s="73" t="s">
        <v>170</v>
      </c>
      <c r="C63" s="32" t="s">
        <v>253</v>
      </c>
      <c r="D63" s="33" t="n">
        <v>20000</v>
      </c>
      <c r="E63" s="74" t="s">
        <v>46</v>
      </c>
      <c r="F63" s="75" t="n">
        <f aca="false">IF(OR(D63="-",IF(E63="-",0,E63)&gt;=IF(D63="-",0,D63)),"-",IF(D63="-",0,D63)-IF(E63="-",0,E63))</f>
        <v>20000</v>
      </c>
    </row>
    <row r="64" customFormat="false" ht="84.55" hidden="false" customHeight="true" outlineLevel="0" collapsed="false">
      <c r="A64" s="76" t="s">
        <v>254</v>
      </c>
      <c r="B64" s="73" t="s">
        <v>170</v>
      </c>
      <c r="C64" s="32" t="s">
        <v>255</v>
      </c>
      <c r="D64" s="33" t="n">
        <v>368000</v>
      </c>
      <c r="E64" s="74" t="n">
        <v>43460</v>
      </c>
      <c r="F64" s="75" t="n">
        <f aca="false">IF(OR(D64="-",IF(E64="-",0,E64)&gt;=IF(D64="-",0,D64)),"-",IF(D64="-",0,D64)-IF(E64="-",0,E64))</f>
        <v>324540</v>
      </c>
    </row>
    <row r="65" customFormat="false" ht="18.8" hidden="false" customHeight="true" outlineLevel="0" collapsed="false">
      <c r="A65" s="30" t="s">
        <v>198</v>
      </c>
      <c r="B65" s="73" t="s">
        <v>170</v>
      </c>
      <c r="C65" s="32" t="s">
        <v>256</v>
      </c>
      <c r="D65" s="33" t="n">
        <v>368000</v>
      </c>
      <c r="E65" s="74" t="n">
        <v>43460</v>
      </c>
      <c r="F65" s="75" t="n">
        <f aca="false">IF(OR(D65="-",IF(E65="-",0,E65)&gt;=IF(D65="-",0,D65)),"-",IF(D65="-",0,D65)-IF(E65="-",0,E65))</f>
        <v>324540</v>
      </c>
    </row>
    <row r="66" customFormat="false" ht="18.8" hidden="false" customHeight="true" outlineLevel="0" collapsed="false">
      <c r="A66" s="30" t="s">
        <v>200</v>
      </c>
      <c r="B66" s="73" t="s">
        <v>170</v>
      </c>
      <c r="C66" s="32" t="s">
        <v>257</v>
      </c>
      <c r="D66" s="33" t="n">
        <v>368000</v>
      </c>
      <c r="E66" s="74" t="n">
        <v>43460</v>
      </c>
      <c r="F66" s="75" t="n">
        <f aca="false">IF(OR(D66="-",IF(E66="-",0,E66)&gt;=IF(D66="-",0,D66)),"-",IF(D66="-",0,D66)-IF(E66="-",0,E66))</f>
        <v>324540</v>
      </c>
    </row>
    <row r="67" customFormat="false" ht="12.75" hidden="false" customHeight="false" outlineLevel="0" collapsed="false">
      <c r="A67" s="30" t="s">
        <v>202</v>
      </c>
      <c r="B67" s="73" t="s">
        <v>170</v>
      </c>
      <c r="C67" s="32" t="s">
        <v>258</v>
      </c>
      <c r="D67" s="33" t="n">
        <v>368000</v>
      </c>
      <c r="E67" s="74" t="n">
        <v>43460</v>
      </c>
      <c r="F67" s="75" t="n">
        <f aca="false">IF(OR(D67="-",IF(E67="-",0,E67)&gt;=IF(D67="-",0,D67)),"-",IF(D67="-",0,D67)-IF(E67="-",0,E67))</f>
        <v>324540</v>
      </c>
    </row>
    <row r="68" customFormat="false" ht="18.8" hidden="false" customHeight="true" outlineLevel="0" collapsed="false">
      <c r="A68" s="30" t="s">
        <v>178</v>
      </c>
      <c r="B68" s="73" t="s">
        <v>170</v>
      </c>
      <c r="C68" s="32" t="s">
        <v>259</v>
      </c>
      <c r="D68" s="33" t="n">
        <v>50000</v>
      </c>
      <c r="E68" s="74" t="s">
        <v>46</v>
      </c>
      <c r="F68" s="75" t="n">
        <f aca="false">IF(OR(D68="-",IF(E68="-",0,E68)&gt;=IF(D68="-",0,D68)),"-",IF(D68="-",0,D68)-IF(E68="-",0,E68))</f>
        <v>50000</v>
      </c>
    </row>
    <row r="69" customFormat="false" ht="18.8" hidden="false" customHeight="true" outlineLevel="0" collapsed="false">
      <c r="A69" s="30" t="s">
        <v>180</v>
      </c>
      <c r="B69" s="73" t="s">
        <v>170</v>
      </c>
      <c r="C69" s="32" t="s">
        <v>260</v>
      </c>
      <c r="D69" s="33" t="n">
        <v>50000</v>
      </c>
      <c r="E69" s="74" t="s">
        <v>46</v>
      </c>
      <c r="F69" s="75" t="n">
        <f aca="false">IF(OR(D69="-",IF(E69="-",0,E69)&gt;=IF(D69="-",0,D69)),"-",IF(D69="-",0,D69)-IF(E69="-",0,E69))</f>
        <v>50000</v>
      </c>
    </row>
    <row r="70" customFormat="false" ht="37.6" hidden="false" customHeight="true" outlineLevel="0" collapsed="false">
      <c r="A70" s="30" t="s">
        <v>261</v>
      </c>
      <c r="B70" s="73" t="s">
        <v>170</v>
      </c>
      <c r="C70" s="32" t="s">
        <v>262</v>
      </c>
      <c r="D70" s="33" t="n">
        <v>50000</v>
      </c>
      <c r="E70" s="74" t="s">
        <v>46</v>
      </c>
      <c r="F70" s="75" t="n">
        <f aca="false">IF(OR(D70="-",IF(E70="-",0,E70)&gt;=IF(D70="-",0,D70)),"-",IF(D70="-",0,D70)-IF(E70="-",0,E70))</f>
        <v>50000</v>
      </c>
    </row>
    <row r="71" customFormat="false" ht="18.8" hidden="false" customHeight="true" outlineLevel="0" collapsed="false">
      <c r="A71" s="30" t="s">
        <v>198</v>
      </c>
      <c r="B71" s="73" t="s">
        <v>170</v>
      </c>
      <c r="C71" s="32" t="s">
        <v>263</v>
      </c>
      <c r="D71" s="33" t="n">
        <v>50000</v>
      </c>
      <c r="E71" s="74" t="s">
        <v>46</v>
      </c>
      <c r="F71" s="75" t="n">
        <f aca="false">IF(OR(D71="-",IF(E71="-",0,E71)&gt;=IF(D71="-",0,D71)),"-",IF(D71="-",0,D71)-IF(E71="-",0,E71))</f>
        <v>50000</v>
      </c>
    </row>
    <row r="72" customFormat="false" ht="18.8" hidden="false" customHeight="true" outlineLevel="0" collapsed="false">
      <c r="A72" s="30" t="s">
        <v>200</v>
      </c>
      <c r="B72" s="73" t="s">
        <v>170</v>
      </c>
      <c r="C72" s="32" t="s">
        <v>264</v>
      </c>
      <c r="D72" s="33" t="n">
        <v>50000</v>
      </c>
      <c r="E72" s="74" t="s">
        <v>46</v>
      </c>
      <c r="F72" s="75" t="n">
        <f aca="false">IF(OR(D72="-",IF(E72="-",0,E72)&gt;=IF(D72="-",0,D72)),"-",IF(D72="-",0,D72)-IF(E72="-",0,E72))</f>
        <v>50000</v>
      </c>
    </row>
    <row r="73" customFormat="false" ht="12.75" hidden="false" customHeight="false" outlineLevel="0" collapsed="false">
      <c r="A73" s="30" t="s">
        <v>202</v>
      </c>
      <c r="B73" s="73" t="s">
        <v>170</v>
      </c>
      <c r="C73" s="32" t="s">
        <v>265</v>
      </c>
      <c r="D73" s="33" t="n">
        <v>50000</v>
      </c>
      <c r="E73" s="74" t="s">
        <v>46</v>
      </c>
      <c r="F73" s="75" t="n">
        <f aca="false">IF(OR(D73="-",IF(E73="-",0,E73)&gt;=IF(D73="-",0,D73)),"-",IF(D73="-",0,D73)-IF(E73="-",0,E73))</f>
        <v>50000</v>
      </c>
    </row>
    <row r="74" customFormat="false" ht="18.8" hidden="false" customHeight="true" outlineLevel="0" collapsed="false">
      <c r="A74" s="30" t="s">
        <v>226</v>
      </c>
      <c r="B74" s="73" t="s">
        <v>170</v>
      </c>
      <c r="C74" s="32" t="s">
        <v>266</v>
      </c>
      <c r="D74" s="33" t="n">
        <v>576500</v>
      </c>
      <c r="E74" s="74" t="n">
        <v>81000</v>
      </c>
      <c r="F74" s="75" t="n">
        <f aca="false">IF(OR(D74="-",IF(E74="-",0,E74)&gt;=IF(D74="-",0,D74)),"-",IF(D74="-",0,D74)-IF(E74="-",0,E74))</f>
        <v>495500</v>
      </c>
    </row>
    <row r="75" customFormat="false" ht="12.75" hidden="false" customHeight="false" outlineLevel="0" collapsed="false">
      <c r="A75" s="30" t="s">
        <v>212</v>
      </c>
      <c r="B75" s="73" t="s">
        <v>170</v>
      </c>
      <c r="C75" s="32" t="s">
        <v>267</v>
      </c>
      <c r="D75" s="33" t="n">
        <v>576500</v>
      </c>
      <c r="E75" s="74" t="n">
        <v>81000</v>
      </c>
      <c r="F75" s="75" t="n">
        <f aca="false">IF(OR(D75="-",IF(E75="-",0,E75)&gt;=IF(D75="-",0,D75)),"-",IF(D75="-",0,D75)-IF(E75="-",0,E75))</f>
        <v>495500</v>
      </c>
    </row>
    <row r="76" customFormat="false" ht="65.75" hidden="false" customHeight="true" outlineLevel="0" collapsed="false">
      <c r="A76" s="76" t="s">
        <v>268</v>
      </c>
      <c r="B76" s="73" t="s">
        <v>170</v>
      </c>
      <c r="C76" s="32" t="s">
        <v>269</v>
      </c>
      <c r="D76" s="33" t="n">
        <v>50000</v>
      </c>
      <c r="E76" s="74" t="n">
        <v>21000</v>
      </c>
      <c r="F76" s="75" t="n">
        <f aca="false">IF(OR(D76="-",IF(E76="-",0,E76)&gt;=IF(D76="-",0,D76)),"-",IF(D76="-",0,D76)-IF(E76="-",0,E76))</f>
        <v>29000</v>
      </c>
    </row>
    <row r="77" customFormat="false" ht="18.8" hidden="false" customHeight="true" outlineLevel="0" collapsed="false">
      <c r="A77" s="30" t="s">
        <v>198</v>
      </c>
      <c r="B77" s="73" t="s">
        <v>170</v>
      </c>
      <c r="C77" s="32" t="s">
        <v>270</v>
      </c>
      <c r="D77" s="33" t="n">
        <v>50000</v>
      </c>
      <c r="E77" s="74" t="n">
        <v>21000</v>
      </c>
      <c r="F77" s="75" t="n">
        <f aca="false">IF(OR(D77="-",IF(E77="-",0,E77)&gt;=IF(D77="-",0,D77)),"-",IF(D77="-",0,D77)-IF(E77="-",0,E77))</f>
        <v>29000</v>
      </c>
    </row>
    <row r="78" customFormat="false" ht="18.8" hidden="false" customHeight="true" outlineLevel="0" collapsed="false">
      <c r="A78" s="30" t="s">
        <v>200</v>
      </c>
      <c r="B78" s="73" t="s">
        <v>170</v>
      </c>
      <c r="C78" s="32" t="s">
        <v>271</v>
      </c>
      <c r="D78" s="33" t="n">
        <v>50000</v>
      </c>
      <c r="E78" s="74" t="n">
        <v>21000</v>
      </c>
      <c r="F78" s="75" t="n">
        <f aca="false">IF(OR(D78="-",IF(E78="-",0,E78)&gt;=IF(D78="-",0,D78)),"-",IF(D78="-",0,D78)-IF(E78="-",0,E78))</f>
        <v>29000</v>
      </c>
    </row>
    <row r="79" customFormat="false" ht="12.75" hidden="false" customHeight="false" outlineLevel="0" collapsed="false">
      <c r="A79" s="30" t="s">
        <v>202</v>
      </c>
      <c r="B79" s="73" t="s">
        <v>170</v>
      </c>
      <c r="C79" s="32" t="s">
        <v>272</v>
      </c>
      <c r="D79" s="33" t="n">
        <v>50000</v>
      </c>
      <c r="E79" s="74" t="n">
        <v>21000</v>
      </c>
      <c r="F79" s="75" t="n">
        <f aca="false">IF(OR(D79="-",IF(E79="-",0,E79)&gt;=IF(D79="-",0,D79)),"-",IF(D79="-",0,D79)-IF(E79="-",0,E79))</f>
        <v>29000</v>
      </c>
    </row>
    <row r="80" customFormat="false" ht="46.95" hidden="false" customHeight="true" outlineLevel="0" collapsed="false">
      <c r="A80" s="30" t="s">
        <v>273</v>
      </c>
      <c r="B80" s="73" t="s">
        <v>170</v>
      </c>
      <c r="C80" s="32" t="s">
        <v>274</v>
      </c>
      <c r="D80" s="33" t="n">
        <v>526500</v>
      </c>
      <c r="E80" s="74" t="n">
        <v>60000</v>
      </c>
      <c r="F80" s="75" t="n">
        <f aca="false">IF(OR(D80="-",IF(E80="-",0,E80)&gt;=IF(D80="-",0,D80)),"-",IF(D80="-",0,D80)-IF(E80="-",0,E80))</f>
        <v>466500</v>
      </c>
    </row>
    <row r="81" customFormat="false" ht="12.75" hidden="false" customHeight="false" outlineLevel="0" collapsed="false">
      <c r="A81" s="30" t="s">
        <v>206</v>
      </c>
      <c r="B81" s="73" t="s">
        <v>170</v>
      </c>
      <c r="C81" s="32" t="s">
        <v>275</v>
      </c>
      <c r="D81" s="33" t="n">
        <v>526500</v>
      </c>
      <c r="E81" s="74" t="n">
        <v>60000</v>
      </c>
      <c r="F81" s="75" t="n">
        <f aca="false">IF(OR(D81="-",IF(E81="-",0,E81)&gt;=IF(D81="-",0,D81)),"-",IF(D81="-",0,D81)-IF(E81="-",0,E81))</f>
        <v>466500</v>
      </c>
    </row>
    <row r="82" customFormat="false" ht="12.75" hidden="false" customHeight="false" outlineLevel="0" collapsed="false">
      <c r="A82" s="30" t="s">
        <v>208</v>
      </c>
      <c r="B82" s="73" t="s">
        <v>170</v>
      </c>
      <c r="C82" s="32" t="s">
        <v>276</v>
      </c>
      <c r="D82" s="33" t="n">
        <v>526500</v>
      </c>
      <c r="E82" s="74" t="n">
        <v>60000</v>
      </c>
      <c r="F82" s="75" t="n">
        <f aca="false">IF(OR(D82="-",IF(E82="-",0,E82)&gt;=IF(D82="-",0,D82)),"-",IF(D82="-",0,D82)-IF(E82="-",0,E82))</f>
        <v>466500</v>
      </c>
    </row>
    <row r="83" customFormat="false" ht="18.8" hidden="false" customHeight="true" outlineLevel="0" collapsed="false">
      <c r="A83" s="30" t="s">
        <v>277</v>
      </c>
      <c r="B83" s="73" t="s">
        <v>170</v>
      </c>
      <c r="C83" s="32" t="s">
        <v>278</v>
      </c>
      <c r="D83" s="33" t="n">
        <v>462500</v>
      </c>
      <c r="E83" s="74" t="s">
        <v>46</v>
      </c>
      <c r="F83" s="75" t="n">
        <f aca="false">IF(OR(D83="-",IF(E83="-",0,E83)&gt;=IF(D83="-",0,D83)),"-",IF(D83="-",0,D83)-IF(E83="-",0,E83))</f>
        <v>462500</v>
      </c>
    </row>
    <row r="84" customFormat="false" ht="12.75" hidden="false" customHeight="false" outlineLevel="0" collapsed="false">
      <c r="A84" s="30" t="s">
        <v>279</v>
      </c>
      <c r="B84" s="73" t="s">
        <v>170</v>
      </c>
      <c r="C84" s="32" t="s">
        <v>280</v>
      </c>
      <c r="D84" s="33" t="n">
        <v>4000</v>
      </c>
      <c r="E84" s="74" t="s">
        <v>46</v>
      </c>
      <c r="F84" s="75" t="n">
        <f aca="false">IF(OR(D84="-",IF(E84="-",0,E84)&gt;=IF(D84="-",0,D84)),"-",IF(D84="-",0,D84)-IF(E84="-",0,E84))</f>
        <v>4000</v>
      </c>
    </row>
    <row r="85" customFormat="false" ht="12.75" hidden="false" customHeight="false" outlineLevel="0" collapsed="false">
      <c r="A85" s="30" t="s">
        <v>210</v>
      </c>
      <c r="B85" s="73" t="s">
        <v>170</v>
      </c>
      <c r="C85" s="32" t="s">
        <v>281</v>
      </c>
      <c r="D85" s="33" t="n">
        <v>60000</v>
      </c>
      <c r="E85" s="74" t="n">
        <v>60000</v>
      </c>
      <c r="F85" s="75" t="str">
        <f aca="false">IF(OR(D85="-",IF(E85="-",0,E85)&gt;=IF(D85="-",0,D85)),"-",IF(D85="-",0,D85)-IF(E85="-",0,E85))</f>
        <v>-</v>
      </c>
    </row>
    <row r="86" customFormat="false" ht="12.75" hidden="false" customHeight="false" outlineLevel="0" collapsed="false">
      <c r="A86" s="30" t="s">
        <v>282</v>
      </c>
      <c r="B86" s="73" t="s">
        <v>170</v>
      </c>
      <c r="C86" s="32" t="s">
        <v>283</v>
      </c>
      <c r="D86" s="33" t="n">
        <v>821700</v>
      </c>
      <c r="E86" s="74" t="n">
        <v>280507.7</v>
      </c>
      <c r="F86" s="75" t="n">
        <f aca="false">IF(OR(D86="-",IF(E86="-",0,E86)&gt;=IF(D86="-",0,D86)),"-",IF(D86="-",0,D86)-IF(E86="-",0,E86))</f>
        <v>541192.3</v>
      </c>
    </row>
    <row r="87" customFormat="false" ht="12.75" hidden="false" customHeight="false" outlineLevel="0" collapsed="false">
      <c r="A87" s="30" t="s">
        <v>284</v>
      </c>
      <c r="B87" s="73" t="s">
        <v>170</v>
      </c>
      <c r="C87" s="32" t="s">
        <v>285</v>
      </c>
      <c r="D87" s="33" t="n">
        <v>821700</v>
      </c>
      <c r="E87" s="74" t="n">
        <v>280507.7</v>
      </c>
      <c r="F87" s="75" t="n">
        <f aca="false">IF(OR(D87="-",IF(E87="-",0,E87)&gt;=IF(D87="-",0,D87)),"-",IF(D87="-",0,D87)-IF(E87="-",0,E87))</f>
        <v>541192.3</v>
      </c>
    </row>
    <row r="88" customFormat="false" ht="18.8" hidden="false" customHeight="true" outlineLevel="0" collapsed="false">
      <c r="A88" s="30" t="s">
        <v>178</v>
      </c>
      <c r="B88" s="73" t="s">
        <v>170</v>
      </c>
      <c r="C88" s="32" t="s">
        <v>286</v>
      </c>
      <c r="D88" s="33" t="n">
        <v>821700</v>
      </c>
      <c r="E88" s="74" t="n">
        <v>280507.7</v>
      </c>
      <c r="F88" s="75" t="n">
        <f aca="false">IF(OR(D88="-",IF(E88="-",0,E88)&gt;=IF(D88="-",0,D88)),"-",IF(D88="-",0,D88)-IF(E88="-",0,E88))</f>
        <v>541192.3</v>
      </c>
    </row>
    <row r="89" customFormat="false" ht="12.75" hidden="false" customHeight="false" outlineLevel="0" collapsed="false">
      <c r="A89" s="30" t="s">
        <v>212</v>
      </c>
      <c r="B89" s="73" t="s">
        <v>170</v>
      </c>
      <c r="C89" s="32" t="s">
        <v>287</v>
      </c>
      <c r="D89" s="33" t="n">
        <v>821700</v>
      </c>
      <c r="E89" s="74" t="n">
        <v>280507.7</v>
      </c>
      <c r="F89" s="75" t="n">
        <f aca="false">IF(OR(D89="-",IF(E89="-",0,E89)&gt;=IF(D89="-",0,D89)),"-",IF(D89="-",0,D89)-IF(E89="-",0,E89))</f>
        <v>541192.3</v>
      </c>
    </row>
    <row r="90" customFormat="false" ht="56.4" hidden="false" customHeight="true" outlineLevel="0" collapsed="false">
      <c r="A90" s="76" t="s">
        <v>288</v>
      </c>
      <c r="B90" s="73" t="s">
        <v>170</v>
      </c>
      <c r="C90" s="32" t="s">
        <v>289</v>
      </c>
      <c r="D90" s="33" t="n">
        <v>821700</v>
      </c>
      <c r="E90" s="74" t="n">
        <v>280507.7</v>
      </c>
      <c r="F90" s="75" t="n">
        <f aca="false">IF(OR(D90="-",IF(E90="-",0,E90)&gt;=IF(D90="-",0,D90)),"-",IF(D90="-",0,D90)-IF(E90="-",0,E90))</f>
        <v>541192.3</v>
      </c>
    </row>
    <row r="91" customFormat="false" ht="46.95" hidden="false" customHeight="true" outlineLevel="0" collapsed="false">
      <c r="A91" s="30" t="s">
        <v>184</v>
      </c>
      <c r="B91" s="73" t="s">
        <v>170</v>
      </c>
      <c r="C91" s="32" t="s">
        <v>290</v>
      </c>
      <c r="D91" s="33" t="n">
        <v>805700</v>
      </c>
      <c r="E91" s="74" t="n">
        <v>280507.7</v>
      </c>
      <c r="F91" s="75" t="n">
        <f aca="false">IF(OR(D91="-",IF(E91="-",0,E91)&gt;=IF(D91="-",0,D91)),"-",IF(D91="-",0,D91)-IF(E91="-",0,E91))</f>
        <v>525192.3</v>
      </c>
    </row>
    <row r="92" customFormat="false" ht="18.8" hidden="false" customHeight="true" outlineLevel="0" collapsed="false">
      <c r="A92" s="30" t="s">
        <v>186</v>
      </c>
      <c r="B92" s="73" t="s">
        <v>170</v>
      </c>
      <c r="C92" s="32" t="s">
        <v>291</v>
      </c>
      <c r="D92" s="33" t="n">
        <v>805700</v>
      </c>
      <c r="E92" s="74" t="n">
        <v>280507.7</v>
      </c>
      <c r="F92" s="75" t="n">
        <f aca="false">IF(OR(D92="-",IF(E92="-",0,E92)&gt;=IF(D92="-",0,D92)),"-",IF(D92="-",0,D92)-IF(E92="-",0,E92))</f>
        <v>525192.3</v>
      </c>
    </row>
    <row r="93" customFormat="false" ht="18.8" hidden="false" customHeight="true" outlineLevel="0" collapsed="false">
      <c r="A93" s="30" t="s">
        <v>188</v>
      </c>
      <c r="B93" s="73" t="s">
        <v>170</v>
      </c>
      <c r="C93" s="32" t="s">
        <v>292</v>
      </c>
      <c r="D93" s="33" t="n">
        <v>618900</v>
      </c>
      <c r="E93" s="74" t="n">
        <v>219964.55</v>
      </c>
      <c r="F93" s="75" t="n">
        <f aca="false">IF(OR(D93="-",IF(E93="-",0,E93)&gt;=IF(D93="-",0,D93)),"-",IF(D93="-",0,D93)-IF(E93="-",0,E93))</f>
        <v>398935.45</v>
      </c>
    </row>
    <row r="94" customFormat="false" ht="28.15" hidden="false" customHeight="true" outlineLevel="0" collapsed="false">
      <c r="A94" s="30" t="s">
        <v>190</v>
      </c>
      <c r="B94" s="73" t="s">
        <v>170</v>
      </c>
      <c r="C94" s="32" t="s">
        <v>293</v>
      </c>
      <c r="D94" s="33" t="n">
        <v>186800</v>
      </c>
      <c r="E94" s="74" t="n">
        <v>60543.15</v>
      </c>
      <c r="F94" s="75" t="n">
        <f aca="false">IF(OR(D94="-",IF(E94="-",0,E94)&gt;=IF(D94="-",0,D94)),"-",IF(D94="-",0,D94)-IF(E94="-",0,E94))</f>
        <v>126256.85</v>
      </c>
    </row>
    <row r="95" customFormat="false" ht="18.8" hidden="false" customHeight="true" outlineLevel="0" collapsed="false">
      <c r="A95" s="30" t="s">
        <v>198</v>
      </c>
      <c r="B95" s="73" t="s">
        <v>170</v>
      </c>
      <c r="C95" s="32" t="s">
        <v>294</v>
      </c>
      <c r="D95" s="33" t="n">
        <v>16000</v>
      </c>
      <c r="E95" s="74" t="s">
        <v>46</v>
      </c>
      <c r="F95" s="75" t="n">
        <f aca="false">IF(OR(D95="-",IF(E95="-",0,E95)&gt;=IF(D95="-",0,D95)),"-",IF(D95="-",0,D95)-IF(E95="-",0,E95))</f>
        <v>16000</v>
      </c>
    </row>
    <row r="96" customFormat="false" ht="18.8" hidden="false" customHeight="true" outlineLevel="0" collapsed="false">
      <c r="A96" s="30" t="s">
        <v>200</v>
      </c>
      <c r="B96" s="73" t="s">
        <v>170</v>
      </c>
      <c r="C96" s="32" t="s">
        <v>295</v>
      </c>
      <c r="D96" s="33" t="n">
        <v>16000</v>
      </c>
      <c r="E96" s="74" t="s">
        <v>46</v>
      </c>
      <c r="F96" s="75" t="n">
        <f aca="false">IF(OR(D96="-",IF(E96="-",0,E96)&gt;=IF(D96="-",0,D96)),"-",IF(D96="-",0,D96)-IF(E96="-",0,E96))</f>
        <v>16000</v>
      </c>
    </row>
    <row r="97" customFormat="false" ht="12.75" hidden="false" customHeight="false" outlineLevel="0" collapsed="false">
      <c r="A97" s="30" t="s">
        <v>202</v>
      </c>
      <c r="B97" s="73" t="s">
        <v>170</v>
      </c>
      <c r="C97" s="32" t="s">
        <v>296</v>
      </c>
      <c r="D97" s="33" t="n">
        <v>16000</v>
      </c>
      <c r="E97" s="74" t="s">
        <v>46</v>
      </c>
      <c r="F97" s="75" t="n">
        <f aca="false">IF(OR(D97="-",IF(E97="-",0,E97)&gt;=IF(D97="-",0,D97)),"-",IF(D97="-",0,D97)-IF(E97="-",0,E97))</f>
        <v>16000</v>
      </c>
    </row>
    <row r="98" customFormat="false" ht="18.8" hidden="false" customHeight="true" outlineLevel="0" collapsed="false">
      <c r="A98" s="30" t="s">
        <v>297</v>
      </c>
      <c r="B98" s="73" t="s">
        <v>170</v>
      </c>
      <c r="C98" s="32" t="s">
        <v>298</v>
      </c>
      <c r="D98" s="33" t="n">
        <v>100000</v>
      </c>
      <c r="E98" s="74" t="n">
        <v>45710</v>
      </c>
      <c r="F98" s="75" t="n">
        <f aca="false">IF(OR(D98="-",IF(E98="-",0,E98)&gt;=IF(D98="-",0,D98)),"-",IF(D98="-",0,D98)-IF(E98="-",0,E98))</f>
        <v>54290</v>
      </c>
    </row>
    <row r="99" customFormat="false" ht="12.75" hidden="false" customHeight="false" outlineLevel="0" collapsed="false">
      <c r="A99" s="30" t="s">
        <v>299</v>
      </c>
      <c r="B99" s="73" t="s">
        <v>170</v>
      </c>
      <c r="C99" s="32" t="s">
        <v>300</v>
      </c>
      <c r="D99" s="33" t="n">
        <v>100000</v>
      </c>
      <c r="E99" s="74" t="n">
        <v>45710</v>
      </c>
      <c r="F99" s="75" t="n">
        <f aca="false">IF(OR(D99="-",IF(E99="-",0,E99)&gt;=IF(D99="-",0,D99)),"-",IF(D99="-",0,D99)-IF(E99="-",0,E99))</f>
        <v>54290</v>
      </c>
    </row>
    <row r="100" customFormat="false" ht="46.95" hidden="false" customHeight="true" outlineLevel="0" collapsed="false">
      <c r="A100" s="30" t="s">
        <v>301</v>
      </c>
      <c r="B100" s="73" t="s">
        <v>170</v>
      </c>
      <c r="C100" s="32" t="s">
        <v>302</v>
      </c>
      <c r="D100" s="33" t="n">
        <v>100000</v>
      </c>
      <c r="E100" s="74" t="n">
        <v>45710</v>
      </c>
      <c r="F100" s="75" t="n">
        <f aca="false">IF(OR(D100="-",IF(E100="-",0,E100)&gt;=IF(D100="-",0,D100)),"-",IF(D100="-",0,D100)-IF(E100="-",0,E100))</f>
        <v>54290</v>
      </c>
    </row>
    <row r="101" customFormat="false" ht="12.75" hidden="false" customHeight="false" outlineLevel="0" collapsed="false">
      <c r="A101" s="30"/>
      <c r="B101" s="73" t="s">
        <v>170</v>
      </c>
      <c r="C101" s="32" t="s">
        <v>303</v>
      </c>
      <c r="D101" s="33" t="n">
        <v>100000</v>
      </c>
      <c r="E101" s="74" t="n">
        <v>45710</v>
      </c>
      <c r="F101" s="75" t="n">
        <f aca="false">IF(OR(D101="-",IF(E101="-",0,E101)&gt;=IF(D101="-",0,D101)),"-",IF(D101="-",0,D101)-IF(E101="-",0,E101))</f>
        <v>54290</v>
      </c>
    </row>
    <row r="102" customFormat="false" ht="65.75" hidden="false" customHeight="true" outlineLevel="0" collapsed="false">
      <c r="A102" s="76" t="s">
        <v>304</v>
      </c>
      <c r="B102" s="73" t="s">
        <v>170</v>
      </c>
      <c r="C102" s="32" t="s">
        <v>305</v>
      </c>
      <c r="D102" s="33" t="n">
        <v>80000</v>
      </c>
      <c r="E102" s="74" t="n">
        <v>37510</v>
      </c>
      <c r="F102" s="75" t="n">
        <f aca="false">IF(OR(D102="-",IF(E102="-",0,E102)&gt;=IF(D102="-",0,D102)),"-",IF(D102="-",0,D102)-IF(E102="-",0,E102))</f>
        <v>42490</v>
      </c>
    </row>
    <row r="103" customFormat="false" ht="18.8" hidden="false" customHeight="true" outlineLevel="0" collapsed="false">
      <c r="A103" s="30" t="s">
        <v>198</v>
      </c>
      <c r="B103" s="73" t="s">
        <v>170</v>
      </c>
      <c r="C103" s="32" t="s">
        <v>306</v>
      </c>
      <c r="D103" s="33" t="n">
        <v>80000</v>
      </c>
      <c r="E103" s="74" t="n">
        <v>37510</v>
      </c>
      <c r="F103" s="75" t="n">
        <f aca="false">IF(OR(D103="-",IF(E103="-",0,E103)&gt;=IF(D103="-",0,D103)),"-",IF(D103="-",0,D103)-IF(E103="-",0,E103))</f>
        <v>42490</v>
      </c>
    </row>
    <row r="104" customFormat="false" ht="18.8" hidden="false" customHeight="true" outlineLevel="0" collapsed="false">
      <c r="A104" s="30" t="s">
        <v>200</v>
      </c>
      <c r="B104" s="73" t="s">
        <v>170</v>
      </c>
      <c r="C104" s="32" t="s">
        <v>307</v>
      </c>
      <c r="D104" s="33" t="n">
        <v>80000</v>
      </c>
      <c r="E104" s="74" t="n">
        <v>37510</v>
      </c>
      <c r="F104" s="75" t="n">
        <f aca="false">IF(OR(D104="-",IF(E104="-",0,E104)&gt;=IF(D104="-",0,D104)),"-",IF(D104="-",0,D104)-IF(E104="-",0,E104))</f>
        <v>42490</v>
      </c>
    </row>
    <row r="105" customFormat="false" ht="12.75" hidden="false" customHeight="false" outlineLevel="0" collapsed="false">
      <c r="A105" s="30" t="s">
        <v>202</v>
      </c>
      <c r="B105" s="73" t="s">
        <v>170</v>
      </c>
      <c r="C105" s="32" t="s">
        <v>308</v>
      </c>
      <c r="D105" s="33" t="n">
        <v>80000</v>
      </c>
      <c r="E105" s="74" t="n">
        <v>37510</v>
      </c>
      <c r="F105" s="75" t="n">
        <f aca="false">IF(OR(D105="-",IF(E105="-",0,E105)&gt;=IF(D105="-",0,D105)),"-",IF(D105="-",0,D105)-IF(E105="-",0,E105))</f>
        <v>42490</v>
      </c>
    </row>
    <row r="106" customFormat="false" ht="75.2" hidden="false" customHeight="true" outlineLevel="0" collapsed="false">
      <c r="A106" s="76" t="s">
        <v>309</v>
      </c>
      <c r="B106" s="73" t="s">
        <v>170</v>
      </c>
      <c r="C106" s="32" t="s">
        <v>310</v>
      </c>
      <c r="D106" s="33" t="n">
        <v>10000</v>
      </c>
      <c r="E106" s="74" t="s">
        <v>46</v>
      </c>
      <c r="F106" s="75" t="n">
        <f aca="false">IF(OR(D106="-",IF(E106="-",0,E106)&gt;=IF(D106="-",0,D106)),"-",IF(D106="-",0,D106)-IF(E106="-",0,E106))</f>
        <v>10000</v>
      </c>
    </row>
    <row r="107" customFormat="false" ht="18.8" hidden="false" customHeight="true" outlineLevel="0" collapsed="false">
      <c r="A107" s="30" t="s">
        <v>198</v>
      </c>
      <c r="B107" s="73" t="s">
        <v>170</v>
      </c>
      <c r="C107" s="32" t="s">
        <v>311</v>
      </c>
      <c r="D107" s="33" t="n">
        <v>10000</v>
      </c>
      <c r="E107" s="74" t="s">
        <v>46</v>
      </c>
      <c r="F107" s="75" t="n">
        <f aca="false">IF(OR(D107="-",IF(E107="-",0,E107)&gt;=IF(D107="-",0,D107)),"-",IF(D107="-",0,D107)-IF(E107="-",0,E107))</f>
        <v>10000</v>
      </c>
    </row>
    <row r="108" customFormat="false" ht="18.8" hidden="false" customHeight="true" outlineLevel="0" collapsed="false">
      <c r="A108" s="30" t="s">
        <v>200</v>
      </c>
      <c r="B108" s="73" t="s">
        <v>170</v>
      </c>
      <c r="C108" s="32" t="s">
        <v>312</v>
      </c>
      <c r="D108" s="33" t="n">
        <v>10000</v>
      </c>
      <c r="E108" s="74" t="s">
        <v>46</v>
      </c>
      <c r="F108" s="75" t="n">
        <f aca="false">IF(OR(D108="-",IF(E108="-",0,E108)&gt;=IF(D108="-",0,D108)),"-",IF(D108="-",0,D108)-IF(E108="-",0,E108))</f>
        <v>10000</v>
      </c>
    </row>
    <row r="109" customFormat="false" ht="12.75" hidden="false" customHeight="false" outlineLevel="0" collapsed="false">
      <c r="A109" s="30" t="s">
        <v>202</v>
      </c>
      <c r="B109" s="73" t="s">
        <v>170</v>
      </c>
      <c r="C109" s="32" t="s">
        <v>313</v>
      </c>
      <c r="D109" s="33" t="n">
        <v>10000</v>
      </c>
      <c r="E109" s="74" t="s">
        <v>46</v>
      </c>
      <c r="F109" s="75" t="n">
        <f aca="false">IF(OR(D109="-",IF(E109="-",0,E109)&gt;=IF(D109="-",0,D109)),"-",IF(D109="-",0,D109)-IF(E109="-",0,E109))</f>
        <v>10000</v>
      </c>
    </row>
    <row r="110" customFormat="false" ht="75.2" hidden="false" customHeight="true" outlineLevel="0" collapsed="false">
      <c r="A110" s="76" t="s">
        <v>314</v>
      </c>
      <c r="B110" s="73" t="s">
        <v>170</v>
      </c>
      <c r="C110" s="32" t="s">
        <v>315</v>
      </c>
      <c r="D110" s="33" t="n">
        <v>10000</v>
      </c>
      <c r="E110" s="74" t="n">
        <v>8200</v>
      </c>
      <c r="F110" s="75" t="n">
        <f aca="false">IF(OR(D110="-",IF(E110="-",0,E110)&gt;=IF(D110="-",0,D110)),"-",IF(D110="-",0,D110)-IF(E110="-",0,E110))</f>
        <v>1800</v>
      </c>
    </row>
    <row r="111" customFormat="false" ht="18.8" hidden="false" customHeight="true" outlineLevel="0" collapsed="false">
      <c r="A111" s="30" t="s">
        <v>198</v>
      </c>
      <c r="B111" s="73" t="s">
        <v>170</v>
      </c>
      <c r="C111" s="32" t="s">
        <v>316</v>
      </c>
      <c r="D111" s="33" t="n">
        <v>10000</v>
      </c>
      <c r="E111" s="74" t="n">
        <v>8200</v>
      </c>
      <c r="F111" s="75" t="n">
        <f aca="false">IF(OR(D111="-",IF(E111="-",0,E111)&gt;=IF(D111="-",0,D111)),"-",IF(D111="-",0,D111)-IF(E111="-",0,E111))</f>
        <v>1800</v>
      </c>
    </row>
    <row r="112" customFormat="false" ht="18.8" hidden="false" customHeight="true" outlineLevel="0" collapsed="false">
      <c r="A112" s="30" t="s">
        <v>200</v>
      </c>
      <c r="B112" s="73" t="s">
        <v>170</v>
      </c>
      <c r="C112" s="32" t="s">
        <v>317</v>
      </c>
      <c r="D112" s="33" t="n">
        <v>10000</v>
      </c>
      <c r="E112" s="74" t="n">
        <v>8200</v>
      </c>
      <c r="F112" s="75" t="n">
        <f aca="false">IF(OR(D112="-",IF(E112="-",0,E112)&gt;=IF(D112="-",0,D112)),"-",IF(D112="-",0,D112)-IF(E112="-",0,E112))</f>
        <v>1800</v>
      </c>
    </row>
    <row r="113" customFormat="false" ht="12.75" hidden="false" customHeight="false" outlineLevel="0" collapsed="false">
      <c r="A113" s="30" t="s">
        <v>202</v>
      </c>
      <c r="B113" s="73" t="s">
        <v>170</v>
      </c>
      <c r="C113" s="32" t="s">
        <v>318</v>
      </c>
      <c r="D113" s="33" t="n">
        <v>10000</v>
      </c>
      <c r="E113" s="74" t="n">
        <v>8200</v>
      </c>
      <c r="F113" s="75" t="n">
        <f aca="false">IF(OR(D113="-",IF(E113="-",0,E113)&gt;=IF(D113="-",0,D113)),"-",IF(D113="-",0,D113)-IF(E113="-",0,E113))</f>
        <v>1800</v>
      </c>
    </row>
    <row r="114" customFormat="false" ht="12.75" hidden="false" customHeight="false" outlineLevel="0" collapsed="false">
      <c r="A114" s="30" t="s">
        <v>319</v>
      </c>
      <c r="B114" s="73" t="s">
        <v>170</v>
      </c>
      <c r="C114" s="32" t="s">
        <v>320</v>
      </c>
      <c r="D114" s="33" t="n">
        <v>14755180</v>
      </c>
      <c r="E114" s="74" t="n">
        <v>3140233.34</v>
      </c>
      <c r="F114" s="75" t="n">
        <f aca="false">IF(OR(D114="-",IF(E114="-",0,E114)&gt;=IF(D114="-",0,D114)),"-",IF(D114="-",0,D114)-IF(E114="-",0,E114))</f>
        <v>11614946.66</v>
      </c>
    </row>
    <row r="115" customFormat="false" ht="12.75" hidden="false" customHeight="false" outlineLevel="0" collapsed="false">
      <c r="A115" s="30" t="s">
        <v>321</v>
      </c>
      <c r="B115" s="73" t="s">
        <v>170</v>
      </c>
      <c r="C115" s="32" t="s">
        <v>322</v>
      </c>
      <c r="D115" s="33" t="n">
        <v>14555180</v>
      </c>
      <c r="E115" s="74" t="n">
        <v>2947039.27</v>
      </c>
      <c r="F115" s="75" t="n">
        <f aca="false">IF(OR(D115="-",IF(E115="-",0,E115)&gt;=IF(D115="-",0,D115)),"-",IF(D115="-",0,D115)-IF(E115="-",0,E115))</f>
        <v>11608140.73</v>
      </c>
    </row>
    <row r="116" customFormat="false" ht="18.8" hidden="false" customHeight="true" outlineLevel="0" collapsed="false">
      <c r="A116" s="30" t="s">
        <v>226</v>
      </c>
      <c r="B116" s="73" t="s">
        <v>170</v>
      </c>
      <c r="C116" s="32" t="s">
        <v>323</v>
      </c>
      <c r="D116" s="33" t="n">
        <v>14555180</v>
      </c>
      <c r="E116" s="74" t="n">
        <v>2947039.27</v>
      </c>
      <c r="F116" s="75" t="n">
        <f aca="false">IF(OR(D116="-",IF(E116="-",0,E116)&gt;=IF(D116="-",0,D116)),"-",IF(D116="-",0,D116)-IF(E116="-",0,E116))</f>
        <v>11608140.73</v>
      </c>
    </row>
    <row r="117" customFormat="false" ht="12.75" hidden="false" customHeight="false" outlineLevel="0" collapsed="false">
      <c r="A117" s="30" t="s">
        <v>212</v>
      </c>
      <c r="B117" s="73" t="s">
        <v>170</v>
      </c>
      <c r="C117" s="32" t="s">
        <v>324</v>
      </c>
      <c r="D117" s="33" t="n">
        <v>14555180</v>
      </c>
      <c r="E117" s="74" t="n">
        <v>2947039.27</v>
      </c>
      <c r="F117" s="75" t="n">
        <f aca="false">IF(OR(D117="-",IF(E117="-",0,E117)&gt;=IF(D117="-",0,D117)),"-",IF(D117="-",0,D117)-IF(E117="-",0,E117))</f>
        <v>11608140.73</v>
      </c>
    </row>
    <row r="118" customFormat="false" ht="75.2" hidden="false" customHeight="true" outlineLevel="0" collapsed="false">
      <c r="A118" s="76" t="s">
        <v>325</v>
      </c>
      <c r="B118" s="73" t="s">
        <v>170</v>
      </c>
      <c r="C118" s="32" t="s">
        <v>326</v>
      </c>
      <c r="D118" s="33" t="n">
        <v>14555180</v>
      </c>
      <c r="E118" s="74" t="n">
        <v>2947039.27</v>
      </c>
      <c r="F118" s="75" t="n">
        <f aca="false">IF(OR(D118="-",IF(E118="-",0,E118)&gt;=IF(D118="-",0,D118)),"-",IF(D118="-",0,D118)-IF(E118="-",0,E118))</f>
        <v>11608140.73</v>
      </c>
    </row>
    <row r="119" customFormat="false" ht="18.8" hidden="false" customHeight="true" outlineLevel="0" collapsed="false">
      <c r="A119" s="30" t="s">
        <v>198</v>
      </c>
      <c r="B119" s="73" t="s">
        <v>170</v>
      </c>
      <c r="C119" s="32" t="s">
        <v>327</v>
      </c>
      <c r="D119" s="33" t="n">
        <v>14555180</v>
      </c>
      <c r="E119" s="74" t="n">
        <v>2947039.27</v>
      </c>
      <c r="F119" s="75" t="n">
        <f aca="false">IF(OR(D119="-",IF(E119="-",0,E119)&gt;=IF(D119="-",0,D119)),"-",IF(D119="-",0,D119)-IF(E119="-",0,E119))</f>
        <v>11608140.73</v>
      </c>
    </row>
    <row r="120" customFormat="false" ht="18.8" hidden="false" customHeight="true" outlineLevel="0" collapsed="false">
      <c r="A120" s="30" t="s">
        <v>200</v>
      </c>
      <c r="B120" s="73" t="s">
        <v>170</v>
      </c>
      <c r="C120" s="32" t="s">
        <v>328</v>
      </c>
      <c r="D120" s="33" t="n">
        <v>14555180</v>
      </c>
      <c r="E120" s="74" t="n">
        <v>2947039.27</v>
      </c>
      <c r="F120" s="75" t="n">
        <f aca="false">IF(OR(D120="-",IF(E120="-",0,E120)&gt;=IF(D120="-",0,D120)),"-",IF(D120="-",0,D120)-IF(E120="-",0,E120))</f>
        <v>11608140.73</v>
      </c>
    </row>
    <row r="121" customFormat="false" ht="12.75" hidden="false" customHeight="false" outlineLevel="0" collapsed="false">
      <c r="A121" s="30" t="s">
        <v>202</v>
      </c>
      <c r="B121" s="73" t="s">
        <v>170</v>
      </c>
      <c r="C121" s="32" t="s">
        <v>329</v>
      </c>
      <c r="D121" s="33" t="n">
        <v>14555180</v>
      </c>
      <c r="E121" s="74" t="n">
        <v>2947039.27</v>
      </c>
      <c r="F121" s="75" t="n">
        <f aca="false">IF(OR(D121="-",IF(E121="-",0,E121)&gt;=IF(D121="-",0,D121)),"-",IF(D121="-",0,D121)-IF(E121="-",0,E121))</f>
        <v>11608140.73</v>
      </c>
    </row>
    <row r="122" customFormat="false" ht="12.75" hidden="false" customHeight="false" outlineLevel="0" collapsed="false">
      <c r="A122" s="30" t="s">
        <v>330</v>
      </c>
      <c r="B122" s="73" t="s">
        <v>170</v>
      </c>
      <c r="C122" s="32" t="s">
        <v>331</v>
      </c>
      <c r="D122" s="33" t="n">
        <v>200000</v>
      </c>
      <c r="E122" s="74" t="n">
        <v>193194.07</v>
      </c>
      <c r="F122" s="75" t="n">
        <f aca="false">IF(OR(D122="-",IF(E122="-",0,E122)&gt;=IF(D122="-",0,D122)),"-",IF(D122="-",0,D122)-IF(E122="-",0,E122))</f>
        <v>6805.92999999999</v>
      </c>
    </row>
    <row r="123" customFormat="false" ht="18.8" hidden="false" customHeight="true" outlineLevel="0" collapsed="false">
      <c r="A123" s="30" t="s">
        <v>226</v>
      </c>
      <c r="B123" s="73" t="s">
        <v>170</v>
      </c>
      <c r="C123" s="32" t="s">
        <v>332</v>
      </c>
      <c r="D123" s="33" t="n">
        <v>200000</v>
      </c>
      <c r="E123" s="74" t="n">
        <v>193194.07</v>
      </c>
      <c r="F123" s="75" t="n">
        <f aca="false">IF(OR(D123="-",IF(E123="-",0,E123)&gt;=IF(D123="-",0,D123)),"-",IF(D123="-",0,D123)-IF(E123="-",0,E123))</f>
        <v>6805.92999999999</v>
      </c>
    </row>
    <row r="124" customFormat="false" ht="12.75" hidden="false" customHeight="false" outlineLevel="0" collapsed="false">
      <c r="A124" s="30" t="s">
        <v>212</v>
      </c>
      <c r="B124" s="73" t="s">
        <v>170</v>
      </c>
      <c r="C124" s="32" t="s">
        <v>333</v>
      </c>
      <c r="D124" s="33" t="n">
        <v>200000</v>
      </c>
      <c r="E124" s="74" t="n">
        <v>193194.07</v>
      </c>
      <c r="F124" s="75" t="n">
        <f aca="false">IF(OR(D124="-",IF(E124="-",0,E124)&gt;=IF(D124="-",0,D124)),"-",IF(D124="-",0,D124)-IF(E124="-",0,E124))</f>
        <v>6805.92999999999</v>
      </c>
    </row>
    <row r="125" customFormat="false" ht="65.75" hidden="false" customHeight="true" outlineLevel="0" collapsed="false">
      <c r="A125" s="76" t="s">
        <v>334</v>
      </c>
      <c r="B125" s="73" t="s">
        <v>170</v>
      </c>
      <c r="C125" s="32" t="s">
        <v>335</v>
      </c>
      <c r="D125" s="33" t="n">
        <v>200000</v>
      </c>
      <c r="E125" s="74" t="n">
        <v>193194.07</v>
      </c>
      <c r="F125" s="75" t="n">
        <f aca="false">IF(OR(D125="-",IF(E125="-",0,E125)&gt;=IF(D125="-",0,D125)),"-",IF(D125="-",0,D125)-IF(E125="-",0,E125))</f>
        <v>6805.92999999999</v>
      </c>
    </row>
    <row r="126" customFormat="false" ht="18.8" hidden="false" customHeight="true" outlineLevel="0" collapsed="false">
      <c r="A126" s="30" t="s">
        <v>198</v>
      </c>
      <c r="B126" s="73" t="s">
        <v>170</v>
      </c>
      <c r="C126" s="32" t="s">
        <v>336</v>
      </c>
      <c r="D126" s="33" t="n">
        <v>200000</v>
      </c>
      <c r="E126" s="74" t="n">
        <v>193194.07</v>
      </c>
      <c r="F126" s="75" t="n">
        <f aca="false">IF(OR(D126="-",IF(E126="-",0,E126)&gt;=IF(D126="-",0,D126)),"-",IF(D126="-",0,D126)-IF(E126="-",0,E126))</f>
        <v>6805.92999999999</v>
      </c>
    </row>
    <row r="127" customFormat="false" ht="18.8" hidden="false" customHeight="true" outlineLevel="0" collapsed="false">
      <c r="A127" s="30" t="s">
        <v>200</v>
      </c>
      <c r="B127" s="73" t="s">
        <v>170</v>
      </c>
      <c r="C127" s="32" t="s">
        <v>337</v>
      </c>
      <c r="D127" s="33" t="n">
        <v>200000</v>
      </c>
      <c r="E127" s="74" t="n">
        <v>193194.07</v>
      </c>
      <c r="F127" s="75" t="n">
        <f aca="false">IF(OR(D127="-",IF(E127="-",0,E127)&gt;=IF(D127="-",0,D127)),"-",IF(D127="-",0,D127)-IF(E127="-",0,E127))</f>
        <v>6805.92999999999</v>
      </c>
    </row>
    <row r="128" customFormat="false" ht="12.75" hidden="false" customHeight="false" outlineLevel="0" collapsed="false">
      <c r="A128" s="30" t="s">
        <v>202</v>
      </c>
      <c r="B128" s="73" t="s">
        <v>170</v>
      </c>
      <c r="C128" s="32" t="s">
        <v>338</v>
      </c>
      <c r="D128" s="33" t="n">
        <v>200000</v>
      </c>
      <c r="E128" s="74" t="n">
        <v>193194.07</v>
      </c>
      <c r="F128" s="75" t="n">
        <f aca="false">IF(OR(D128="-",IF(E128="-",0,E128)&gt;=IF(D128="-",0,D128)),"-",IF(D128="-",0,D128)-IF(E128="-",0,E128))</f>
        <v>6805.92999999999</v>
      </c>
    </row>
    <row r="129" customFormat="false" ht="12.75" hidden="false" customHeight="false" outlineLevel="0" collapsed="false">
      <c r="A129" s="30" t="s">
        <v>339</v>
      </c>
      <c r="B129" s="73" t="s">
        <v>170</v>
      </c>
      <c r="C129" s="32" t="s">
        <v>340</v>
      </c>
      <c r="D129" s="33" t="n">
        <v>110045600</v>
      </c>
      <c r="E129" s="74" t="n">
        <v>3488405.21</v>
      </c>
      <c r="F129" s="75" t="n">
        <f aca="false">IF(OR(D129="-",IF(E129="-",0,E129)&gt;=IF(D129="-",0,D129)),"-",IF(D129="-",0,D129)-IF(E129="-",0,E129))</f>
        <v>106557194.79</v>
      </c>
    </row>
    <row r="130" customFormat="false" ht="12.75" hidden="false" customHeight="false" outlineLevel="0" collapsed="false">
      <c r="A130" s="30" t="s">
        <v>341</v>
      </c>
      <c r="B130" s="73" t="s">
        <v>170</v>
      </c>
      <c r="C130" s="32" t="s">
        <v>342</v>
      </c>
      <c r="D130" s="33" t="n">
        <v>62600</v>
      </c>
      <c r="E130" s="74" t="s">
        <v>46</v>
      </c>
      <c r="F130" s="75" t="n">
        <f aca="false">IF(OR(D130="-",IF(E130="-",0,E130)&gt;=IF(D130="-",0,D130)),"-",IF(D130="-",0,D130)-IF(E130="-",0,E130))</f>
        <v>62600</v>
      </c>
    </row>
    <row r="131" customFormat="false" ht="37.6" hidden="false" customHeight="true" outlineLevel="0" collapsed="false">
      <c r="A131" s="30" t="s">
        <v>343</v>
      </c>
      <c r="B131" s="73" t="s">
        <v>170</v>
      </c>
      <c r="C131" s="32" t="s">
        <v>344</v>
      </c>
      <c r="D131" s="33" t="n">
        <v>12600</v>
      </c>
      <c r="E131" s="74" t="s">
        <v>46</v>
      </c>
      <c r="F131" s="75" t="n">
        <f aca="false">IF(OR(D131="-",IF(E131="-",0,E131)&gt;=IF(D131="-",0,D131)),"-",IF(D131="-",0,D131)-IF(E131="-",0,E131))</f>
        <v>12600</v>
      </c>
    </row>
    <row r="132" customFormat="false" ht="12.75" hidden="false" customHeight="false" outlineLevel="0" collapsed="false">
      <c r="A132" s="30"/>
      <c r="B132" s="73" t="s">
        <v>170</v>
      </c>
      <c r="C132" s="32" t="s">
        <v>345</v>
      </c>
      <c r="D132" s="33" t="n">
        <v>12600</v>
      </c>
      <c r="E132" s="74" t="s">
        <v>46</v>
      </c>
      <c r="F132" s="75" t="n">
        <f aca="false">IF(OR(D132="-",IF(E132="-",0,E132)&gt;=IF(D132="-",0,D132)),"-",IF(D132="-",0,D132)-IF(E132="-",0,E132))</f>
        <v>12600</v>
      </c>
    </row>
    <row r="133" customFormat="false" ht="103.35" hidden="false" customHeight="true" outlineLevel="0" collapsed="false">
      <c r="A133" s="76" t="s">
        <v>346</v>
      </c>
      <c r="B133" s="73" t="s">
        <v>170</v>
      </c>
      <c r="C133" s="32" t="s">
        <v>347</v>
      </c>
      <c r="D133" s="33" t="n">
        <v>12600</v>
      </c>
      <c r="E133" s="74" t="s">
        <v>46</v>
      </c>
      <c r="F133" s="75" t="n">
        <f aca="false">IF(OR(D133="-",IF(E133="-",0,E133)&gt;=IF(D133="-",0,D133)),"-",IF(D133="-",0,D133)-IF(E133="-",0,E133))</f>
        <v>12600</v>
      </c>
    </row>
    <row r="134" customFormat="false" ht="18.8" hidden="false" customHeight="true" outlineLevel="0" collapsed="false">
      <c r="A134" s="30" t="s">
        <v>198</v>
      </c>
      <c r="B134" s="73" t="s">
        <v>170</v>
      </c>
      <c r="C134" s="32" t="s">
        <v>348</v>
      </c>
      <c r="D134" s="33" t="n">
        <v>12600</v>
      </c>
      <c r="E134" s="74" t="s">
        <v>46</v>
      </c>
      <c r="F134" s="75" t="n">
        <f aca="false">IF(OR(D134="-",IF(E134="-",0,E134)&gt;=IF(D134="-",0,D134)),"-",IF(D134="-",0,D134)-IF(E134="-",0,E134))</f>
        <v>12600</v>
      </c>
    </row>
    <row r="135" customFormat="false" ht="18.8" hidden="false" customHeight="true" outlineLevel="0" collapsed="false">
      <c r="A135" s="30" t="s">
        <v>200</v>
      </c>
      <c r="B135" s="73" t="s">
        <v>170</v>
      </c>
      <c r="C135" s="32" t="s">
        <v>349</v>
      </c>
      <c r="D135" s="33" t="n">
        <v>12600</v>
      </c>
      <c r="E135" s="74" t="s">
        <v>46</v>
      </c>
      <c r="F135" s="75" t="n">
        <f aca="false">IF(OR(D135="-",IF(E135="-",0,E135)&gt;=IF(D135="-",0,D135)),"-",IF(D135="-",0,D135)-IF(E135="-",0,E135))</f>
        <v>12600</v>
      </c>
    </row>
    <row r="136" customFormat="false" ht="12.75" hidden="false" customHeight="false" outlineLevel="0" collapsed="false">
      <c r="A136" s="30" t="s">
        <v>202</v>
      </c>
      <c r="B136" s="73" t="s">
        <v>170</v>
      </c>
      <c r="C136" s="32" t="s">
        <v>350</v>
      </c>
      <c r="D136" s="33" t="n">
        <v>12600</v>
      </c>
      <c r="E136" s="74" t="s">
        <v>46</v>
      </c>
      <c r="F136" s="75" t="n">
        <f aca="false">IF(OR(D136="-",IF(E136="-",0,E136)&gt;=IF(D136="-",0,D136)),"-",IF(D136="-",0,D136)-IF(E136="-",0,E136))</f>
        <v>12600</v>
      </c>
    </row>
    <row r="137" customFormat="false" ht="18.8" hidden="false" customHeight="true" outlineLevel="0" collapsed="false">
      <c r="A137" s="30" t="s">
        <v>246</v>
      </c>
      <c r="B137" s="73" t="s">
        <v>170</v>
      </c>
      <c r="C137" s="32" t="s">
        <v>351</v>
      </c>
      <c r="D137" s="33" t="n">
        <v>50000</v>
      </c>
      <c r="E137" s="74" t="s">
        <v>46</v>
      </c>
      <c r="F137" s="75" t="n">
        <f aca="false">IF(OR(D137="-",IF(E137="-",0,E137)&gt;=IF(D137="-",0,D137)),"-",IF(D137="-",0,D137)-IF(E137="-",0,E137))</f>
        <v>50000</v>
      </c>
    </row>
    <row r="138" customFormat="false" ht="12.75" hidden="false" customHeight="false" outlineLevel="0" collapsed="false">
      <c r="A138" s="30"/>
      <c r="B138" s="73" t="s">
        <v>170</v>
      </c>
      <c r="C138" s="32" t="s">
        <v>352</v>
      </c>
      <c r="D138" s="33" t="n">
        <v>50000</v>
      </c>
      <c r="E138" s="74" t="s">
        <v>46</v>
      </c>
      <c r="F138" s="75" t="n">
        <f aca="false">IF(OR(D138="-",IF(E138="-",0,E138)&gt;=IF(D138="-",0,D138)),"-",IF(D138="-",0,D138)-IF(E138="-",0,E138))</f>
        <v>50000</v>
      </c>
    </row>
    <row r="139" customFormat="false" ht="56.4" hidden="false" customHeight="true" outlineLevel="0" collapsed="false">
      <c r="A139" s="76" t="s">
        <v>249</v>
      </c>
      <c r="B139" s="73" t="s">
        <v>170</v>
      </c>
      <c r="C139" s="32" t="s">
        <v>353</v>
      </c>
      <c r="D139" s="33" t="n">
        <v>50000</v>
      </c>
      <c r="E139" s="74" t="s">
        <v>46</v>
      </c>
      <c r="F139" s="75" t="n">
        <f aca="false">IF(OR(D139="-",IF(E139="-",0,E139)&gt;=IF(D139="-",0,D139)),"-",IF(D139="-",0,D139)-IF(E139="-",0,E139))</f>
        <v>50000</v>
      </c>
    </row>
    <row r="140" customFormat="false" ht="18.8" hidden="false" customHeight="true" outlineLevel="0" collapsed="false">
      <c r="A140" s="30" t="s">
        <v>198</v>
      </c>
      <c r="B140" s="73" t="s">
        <v>170</v>
      </c>
      <c r="C140" s="32" t="s">
        <v>354</v>
      </c>
      <c r="D140" s="33" t="n">
        <v>50000</v>
      </c>
      <c r="E140" s="74" t="s">
        <v>46</v>
      </c>
      <c r="F140" s="75" t="n">
        <f aca="false">IF(OR(D140="-",IF(E140="-",0,E140)&gt;=IF(D140="-",0,D140)),"-",IF(D140="-",0,D140)-IF(E140="-",0,E140))</f>
        <v>50000</v>
      </c>
    </row>
    <row r="141" customFormat="false" ht="18.8" hidden="false" customHeight="true" outlineLevel="0" collapsed="false">
      <c r="A141" s="30" t="s">
        <v>200</v>
      </c>
      <c r="B141" s="73" t="s">
        <v>170</v>
      </c>
      <c r="C141" s="32" t="s">
        <v>355</v>
      </c>
      <c r="D141" s="33" t="n">
        <v>50000</v>
      </c>
      <c r="E141" s="74" t="s">
        <v>46</v>
      </c>
      <c r="F141" s="75" t="n">
        <f aca="false">IF(OR(D141="-",IF(E141="-",0,E141)&gt;=IF(D141="-",0,D141)),"-",IF(D141="-",0,D141)-IF(E141="-",0,E141))</f>
        <v>50000</v>
      </c>
    </row>
    <row r="142" customFormat="false" ht="12.75" hidden="false" customHeight="false" outlineLevel="0" collapsed="false">
      <c r="A142" s="30" t="s">
        <v>202</v>
      </c>
      <c r="B142" s="73" t="s">
        <v>170</v>
      </c>
      <c r="C142" s="32" t="s">
        <v>356</v>
      </c>
      <c r="D142" s="33" t="n">
        <v>50000</v>
      </c>
      <c r="E142" s="74" t="s">
        <v>46</v>
      </c>
      <c r="F142" s="75" t="n">
        <f aca="false">IF(OR(D142="-",IF(E142="-",0,E142)&gt;=IF(D142="-",0,D142)),"-",IF(D142="-",0,D142)-IF(E142="-",0,E142))</f>
        <v>50000</v>
      </c>
    </row>
    <row r="143" customFormat="false" ht="12.75" hidden="false" customHeight="false" outlineLevel="0" collapsed="false">
      <c r="A143" s="30" t="s">
        <v>357</v>
      </c>
      <c r="B143" s="73" t="s">
        <v>170</v>
      </c>
      <c r="C143" s="32" t="s">
        <v>358</v>
      </c>
      <c r="D143" s="33" t="n">
        <v>1200000</v>
      </c>
      <c r="E143" s="74" t="n">
        <v>180310.48</v>
      </c>
      <c r="F143" s="75" t="n">
        <f aca="false">IF(OR(D143="-",IF(E143="-",0,E143)&gt;=IF(D143="-",0,D143)),"-",IF(D143="-",0,D143)-IF(E143="-",0,E143))</f>
        <v>1019689.52</v>
      </c>
    </row>
    <row r="144" customFormat="false" ht="37.6" hidden="false" customHeight="true" outlineLevel="0" collapsed="false">
      <c r="A144" s="30" t="s">
        <v>343</v>
      </c>
      <c r="B144" s="73" t="s">
        <v>170</v>
      </c>
      <c r="C144" s="32" t="s">
        <v>359</v>
      </c>
      <c r="D144" s="33" t="n">
        <v>1200000</v>
      </c>
      <c r="E144" s="74" t="n">
        <v>180310.48</v>
      </c>
      <c r="F144" s="75" t="n">
        <f aca="false">IF(OR(D144="-",IF(E144="-",0,E144)&gt;=IF(D144="-",0,D144)),"-",IF(D144="-",0,D144)-IF(E144="-",0,E144))</f>
        <v>1019689.52</v>
      </c>
    </row>
    <row r="145" customFormat="false" ht="12.75" hidden="false" customHeight="false" outlineLevel="0" collapsed="false">
      <c r="A145" s="30"/>
      <c r="B145" s="73" t="s">
        <v>170</v>
      </c>
      <c r="C145" s="32" t="s">
        <v>360</v>
      </c>
      <c r="D145" s="33" t="n">
        <v>1200000</v>
      </c>
      <c r="E145" s="74" t="n">
        <v>180310.48</v>
      </c>
      <c r="F145" s="75" t="n">
        <f aca="false">IF(OR(D145="-",IF(E145="-",0,E145)&gt;=IF(D145="-",0,D145)),"-",IF(D145="-",0,D145)-IF(E145="-",0,E145))</f>
        <v>1019689.52</v>
      </c>
    </row>
    <row r="146" customFormat="false" ht="75.2" hidden="false" customHeight="true" outlineLevel="0" collapsed="false">
      <c r="A146" s="76" t="s">
        <v>361</v>
      </c>
      <c r="B146" s="73" t="s">
        <v>170</v>
      </c>
      <c r="C146" s="32" t="s">
        <v>362</v>
      </c>
      <c r="D146" s="33" t="n">
        <v>1200000</v>
      </c>
      <c r="E146" s="74" t="n">
        <v>180310.48</v>
      </c>
      <c r="F146" s="75" t="n">
        <f aca="false">IF(OR(D146="-",IF(E146="-",0,E146)&gt;=IF(D146="-",0,D146)),"-",IF(D146="-",0,D146)-IF(E146="-",0,E146))</f>
        <v>1019689.52</v>
      </c>
    </row>
    <row r="147" customFormat="false" ht="18.8" hidden="false" customHeight="true" outlineLevel="0" collapsed="false">
      <c r="A147" s="30" t="s">
        <v>198</v>
      </c>
      <c r="B147" s="73" t="s">
        <v>170</v>
      </c>
      <c r="C147" s="32" t="s">
        <v>363</v>
      </c>
      <c r="D147" s="33" t="n">
        <v>1200000</v>
      </c>
      <c r="E147" s="74" t="n">
        <v>180310.48</v>
      </c>
      <c r="F147" s="75" t="n">
        <f aca="false">IF(OR(D147="-",IF(E147="-",0,E147)&gt;=IF(D147="-",0,D147)),"-",IF(D147="-",0,D147)-IF(E147="-",0,E147))</f>
        <v>1019689.52</v>
      </c>
    </row>
    <row r="148" customFormat="false" ht="18.8" hidden="false" customHeight="true" outlineLevel="0" collapsed="false">
      <c r="A148" s="30" t="s">
        <v>200</v>
      </c>
      <c r="B148" s="73" t="s">
        <v>170</v>
      </c>
      <c r="C148" s="32" t="s">
        <v>364</v>
      </c>
      <c r="D148" s="33" t="n">
        <v>1200000</v>
      </c>
      <c r="E148" s="74" t="n">
        <v>180310.48</v>
      </c>
      <c r="F148" s="75" t="n">
        <f aca="false">IF(OR(D148="-",IF(E148="-",0,E148)&gt;=IF(D148="-",0,D148)),"-",IF(D148="-",0,D148)-IF(E148="-",0,E148))</f>
        <v>1019689.52</v>
      </c>
    </row>
    <row r="149" customFormat="false" ht="12.75" hidden="false" customHeight="false" outlineLevel="0" collapsed="false">
      <c r="A149" s="30" t="s">
        <v>202</v>
      </c>
      <c r="B149" s="73" t="s">
        <v>170</v>
      </c>
      <c r="C149" s="32" t="s">
        <v>365</v>
      </c>
      <c r="D149" s="33" t="n">
        <v>1200000</v>
      </c>
      <c r="E149" s="74" t="n">
        <v>180310.48</v>
      </c>
      <c r="F149" s="75" t="n">
        <f aca="false">IF(OR(D149="-",IF(E149="-",0,E149)&gt;=IF(D149="-",0,D149)),"-",IF(D149="-",0,D149)-IF(E149="-",0,E149))</f>
        <v>1019689.52</v>
      </c>
    </row>
    <row r="150" customFormat="false" ht="12.75" hidden="false" customHeight="false" outlineLevel="0" collapsed="false">
      <c r="A150" s="30" t="s">
        <v>366</v>
      </c>
      <c r="B150" s="73" t="s">
        <v>170</v>
      </c>
      <c r="C150" s="32" t="s">
        <v>367</v>
      </c>
      <c r="D150" s="33" t="n">
        <v>108783000</v>
      </c>
      <c r="E150" s="74" t="n">
        <v>3308094.73</v>
      </c>
      <c r="F150" s="75" t="n">
        <f aca="false">IF(OR(D150="-",IF(E150="-",0,E150)&gt;=IF(D150="-",0,D150)),"-",IF(D150="-",0,D150)-IF(E150="-",0,E150))</f>
        <v>105474905.27</v>
      </c>
    </row>
    <row r="151" customFormat="false" ht="37.6" hidden="false" customHeight="true" outlineLevel="0" collapsed="false">
      <c r="A151" s="30" t="s">
        <v>343</v>
      </c>
      <c r="B151" s="73" t="s">
        <v>170</v>
      </c>
      <c r="C151" s="32" t="s">
        <v>368</v>
      </c>
      <c r="D151" s="33" t="n">
        <v>14264300</v>
      </c>
      <c r="E151" s="74" t="n">
        <v>3210094.73</v>
      </c>
      <c r="F151" s="75" t="n">
        <f aca="false">IF(OR(D151="-",IF(E151="-",0,E151)&gt;=IF(D151="-",0,D151)),"-",IF(D151="-",0,D151)-IF(E151="-",0,E151))</f>
        <v>11054205.27</v>
      </c>
    </row>
    <row r="152" customFormat="false" ht="18.8" hidden="false" customHeight="true" outlineLevel="0" collapsed="false">
      <c r="A152" s="30" t="s">
        <v>369</v>
      </c>
      <c r="B152" s="73" t="s">
        <v>170</v>
      </c>
      <c r="C152" s="32" t="s">
        <v>370</v>
      </c>
      <c r="D152" s="33" t="n">
        <v>2991800</v>
      </c>
      <c r="E152" s="74" t="s">
        <v>46</v>
      </c>
      <c r="F152" s="75" t="n">
        <f aca="false">IF(OR(D152="-",IF(E152="-",0,E152)&gt;=IF(D152="-",0,D152)),"-",IF(D152="-",0,D152)-IF(E152="-",0,E152))</f>
        <v>2991800</v>
      </c>
    </row>
    <row r="153" customFormat="false" ht="84.55" hidden="false" customHeight="true" outlineLevel="0" collapsed="false">
      <c r="A153" s="76" t="s">
        <v>371</v>
      </c>
      <c r="B153" s="73" t="s">
        <v>170</v>
      </c>
      <c r="C153" s="32" t="s">
        <v>372</v>
      </c>
      <c r="D153" s="33" t="n">
        <v>2991800</v>
      </c>
      <c r="E153" s="74" t="s">
        <v>46</v>
      </c>
      <c r="F153" s="75" t="n">
        <f aca="false">IF(OR(D153="-",IF(E153="-",0,E153)&gt;=IF(D153="-",0,D153)),"-",IF(D153="-",0,D153)-IF(E153="-",0,E153))</f>
        <v>2991800</v>
      </c>
    </row>
    <row r="154" customFormat="false" ht="18.8" hidden="false" customHeight="true" outlineLevel="0" collapsed="false">
      <c r="A154" s="30" t="s">
        <v>198</v>
      </c>
      <c r="B154" s="73" t="s">
        <v>170</v>
      </c>
      <c r="C154" s="32" t="s">
        <v>373</v>
      </c>
      <c r="D154" s="33" t="n">
        <v>2991800</v>
      </c>
      <c r="E154" s="74" t="s">
        <v>46</v>
      </c>
      <c r="F154" s="75" t="n">
        <f aca="false">IF(OR(D154="-",IF(E154="-",0,E154)&gt;=IF(D154="-",0,D154)),"-",IF(D154="-",0,D154)-IF(E154="-",0,E154))</f>
        <v>2991800</v>
      </c>
    </row>
    <row r="155" customFormat="false" ht="18.8" hidden="false" customHeight="true" outlineLevel="0" collapsed="false">
      <c r="A155" s="30" t="s">
        <v>200</v>
      </c>
      <c r="B155" s="73" t="s">
        <v>170</v>
      </c>
      <c r="C155" s="32" t="s">
        <v>374</v>
      </c>
      <c r="D155" s="33" t="n">
        <v>2991800</v>
      </c>
      <c r="E155" s="74" t="s">
        <v>46</v>
      </c>
      <c r="F155" s="75" t="n">
        <f aca="false">IF(OR(D155="-",IF(E155="-",0,E155)&gt;=IF(D155="-",0,D155)),"-",IF(D155="-",0,D155)-IF(E155="-",0,E155))</f>
        <v>2991800</v>
      </c>
    </row>
    <row r="156" customFormat="false" ht="12.75" hidden="false" customHeight="false" outlineLevel="0" collapsed="false">
      <c r="A156" s="30" t="s">
        <v>202</v>
      </c>
      <c r="B156" s="73" t="s">
        <v>170</v>
      </c>
      <c r="C156" s="32" t="s">
        <v>375</v>
      </c>
      <c r="D156" s="33" t="n">
        <v>2991800</v>
      </c>
      <c r="E156" s="74" t="s">
        <v>46</v>
      </c>
      <c r="F156" s="75" t="n">
        <f aca="false">IF(OR(D156="-",IF(E156="-",0,E156)&gt;=IF(D156="-",0,D156)),"-",IF(D156="-",0,D156)-IF(E156="-",0,E156))</f>
        <v>2991800</v>
      </c>
    </row>
    <row r="157" customFormat="false" ht="12.75" hidden="false" customHeight="false" outlineLevel="0" collapsed="false">
      <c r="A157" s="30"/>
      <c r="B157" s="73" t="s">
        <v>170</v>
      </c>
      <c r="C157" s="32" t="s">
        <v>376</v>
      </c>
      <c r="D157" s="33" t="n">
        <v>11272500</v>
      </c>
      <c r="E157" s="74" t="n">
        <v>3210094.73</v>
      </c>
      <c r="F157" s="75" t="n">
        <f aca="false">IF(OR(D157="-",IF(E157="-",0,E157)&gt;=IF(D157="-",0,D157)),"-",IF(D157="-",0,D157)-IF(E157="-",0,E157))</f>
        <v>8062405.27</v>
      </c>
    </row>
    <row r="158" customFormat="false" ht="75.2" hidden="false" customHeight="true" outlineLevel="0" collapsed="false">
      <c r="A158" s="76" t="s">
        <v>377</v>
      </c>
      <c r="B158" s="73" t="s">
        <v>170</v>
      </c>
      <c r="C158" s="32" t="s">
        <v>378</v>
      </c>
      <c r="D158" s="33" t="n">
        <v>3688200</v>
      </c>
      <c r="E158" s="74" t="n">
        <v>1226791.22</v>
      </c>
      <c r="F158" s="75" t="n">
        <f aca="false">IF(OR(D158="-",IF(E158="-",0,E158)&gt;=IF(D158="-",0,D158)),"-",IF(D158="-",0,D158)-IF(E158="-",0,E158))</f>
        <v>2461408.78</v>
      </c>
    </row>
    <row r="159" customFormat="false" ht="18.8" hidden="false" customHeight="true" outlineLevel="0" collapsed="false">
      <c r="A159" s="30" t="s">
        <v>198</v>
      </c>
      <c r="B159" s="73" t="s">
        <v>170</v>
      </c>
      <c r="C159" s="32" t="s">
        <v>379</v>
      </c>
      <c r="D159" s="33" t="n">
        <v>3688200</v>
      </c>
      <c r="E159" s="74" t="n">
        <v>1226791.22</v>
      </c>
      <c r="F159" s="75" t="n">
        <f aca="false">IF(OR(D159="-",IF(E159="-",0,E159)&gt;=IF(D159="-",0,D159)),"-",IF(D159="-",0,D159)-IF(E159="-",0,E159))</f>
        <v>2461408.78</v>
      </c>
    </row>
    <row r="160" customFormat="false" ht="18.8" hidden="false" customHeight="true" outlineLevel="0" collapsed="false">
      <c r="A160" s="30" t="s">
        <v>200</v>
      </c>
      <c r="B160" s="73" t="s">
        <v>170</v>
      </c>
      <c r="C160" s="32" t="s">
        <v>380</v>
      </c>
      <c r="D160" s="33" t="n">
        <v>3688200</v>
      </c>
      <c r="E160" s="74" t="n">
        <v>1226791.22</v>
      </c>
      <c r="F160" s="75" t="n">
        <f aca="false">IF(OR(D160="-",IF(E160="-",0,E160)&gt;=IF(D160="-",0,D160)),"-",IF(D160="-",0,D160)-IF(E160="-",0,E160))</f>
        <v>2461408.78</v>
      </c>
    </row>
    <row r="161" customFormat="false" ht="12.75" hidden="false" customHeight="false" outlineLevel="0" collapsed="false">
      <c r="A161" s="30" t="s">
        <v>202</v>
      </c>
      <c r="B161" s="73" t="s">
        <v>170</v>
      </c>
      <c r="C161" s="32" t="s">
        <v>381</v>
      </c>
      <c r="D161" s="33" t="n">
        <v>688200</v>
      </c>
      <c r="E161" s="74" t="n">
        <v>35909</v>
      </c>
      <c r="F161" s="75" t="n">
        <f aca="false">IF(OR(D161="-",IF(E161="-",0,E161)&gt;=IF(D161="-",0,D161)),"-",IF(D161="-",0,D161)-IF(E161="-",0,E161))</f>
        <v>652291</v>
      </c>
    </row>
    <row r="162" customFormat="false" ht="12.75" hidden="false" customHeight="false" outlineLevel="0" collapsed="false">
      <c r="A162" s="30" t="s">
        <v>204</v>
      </c>
      <c r="B162" s="73" t="s">
        <v>170</v>
      </c>
      <c r="C162" s="32" t="s">
        <v>382</v>
      </c>
      <c r="D162" s="33" t="n">
        <v>3000000</v>
      </c>
      <c r="E162" s="74" t="n">
        <v>1190882.22</v>
      </c>
      <c r="F162" s="75" t="n">
        <f aca="false">IF(OR(D162="-",IF(E162="-",0,E162)&gt;=IF(D162="-",0,D162)),"-",IF(D162="-",0,D162)-IF(E162="-",0,E162))</f>
        <v>1809117.78</v>
      </c>
    </row>
    <row r="163" customFormat="false" ht="84.55" hidden="false" customHeight="true" outlineLevel="0" collapsed="false">
      <c r="A163" s="76" t="s">
        <v>383</v>
      </c>
      <c r="B163" s="73" t="s">
        <v>170</v>
      </c>
      <c r="C163" s="32" t="s">
        <v>384</v>
      </c>
      <c r="D163" s="33" t="n">
        <v>400000</v>
      </c>
      <c r="E163" s="74" t="n">
        <v>400000</v>
      </c>
      <c r="F163" s="75" t="str">
        <f aca="false">IF(OR(D163="-",IF(E163="-",0,E163)&gt;=IF(D163="-",0,D163)),"-",IF(D163="-",0,D163)-IF(E163="-",0,E163))</f>
        <v>-</v>
      </c>
    </row>
    <row r="164" customFormat="false" ht="18.8" hidden="false" customHeight="true" outlineLevel="0" collapsed="false">
      <c r="A164" s="30" t="s">
        <v>198</v>
      </c>
      <c r="B164" s="73" t="s">
        <v>170</v>
      </c>
      <c r="C164" s="32" t="s">
        <v>385</v>
      </c>
      <c r="D164" s="33" t="n">
        <v>400000</v>
      </c>
      <c r="E164" s="74" t="n">
        <v>400000</v>
      </c>
      <c r="F164" s="75" t="str">
        <f aca="false">IF(OR(D164="-",IF(E164="-",0,E164)&gt;=IF(D164="-",0,D164)),"-",IF(D164="-",0,D164)-IF(E164="-",0,E164))</f>
        <v>-</v>
      </c>
    </row>
    <row r="165" customFormat="false" ht="18.8" hidden="false" customHeight="true" outlineLevel="0" collapsed="false">
      <c r="A165" s="30" t="s">
        <v>200</v>
      </c>
      <c r="B165" s="73" t="s">
        <v>170</v>
      </c>
      <c r="C165" s="32" t="s">
        <v>386</v>
      </c>
      <c r="D165" s="33" t="n">
        <v>400000</v>
      </c>
      <c r="E165" s="74" t="n">
        <v>400000</v>
      </c>
      <c r="F165" s="75" t="str">
        <f aca="false">IF(OR(D165="-",IF(E165="-",0,E165)&gt;=IF(D165="-",0,D165)),"-",IF(D165="-",0,D165)-IF(E165="-",0,E165))</f>
        <v>-</v>
      </c>
    </row>
    <row r="166" customFormat="false" ht="12.75" hidden="false" customHeight="false" outlineLevel="0" collapsed="false">
      <c r="A166" s="30" t="s">
        <v>202</v>
      </c>
      <c r="B166" s="73" t="s">
        <v>170</v>
      </c>
      <c r="C166" s="32" t="s">
        <v>387</v>
      </c>
      <c r="D166" s="33" t="n">
        <v>400000</v>
      </c>
      <c r="E166" s="74" t="n">
        <v>400000</v>
      </c>
      <c r="F166" s="75" t="str">
        <f aca="false">IF(OR(D166="-",IF(E166="-",0,E166)&gt;=IF(D166="-",0,D166)),"-",IF(D166="-",0,D166)-IF(E166="-",0,E166))</f>
        <v>-</v>
      </c>
    </row>
    <row r="167" customFormat="false" ht="75.2" hidden="false" customHeight="true" outlineLevel="0" collapsed="false">
      <c r="A167" s="76" t="s">
        <v>388</v>
      </c>
      <c r="B167" s="73" t="s">
        <v>170</v>
      </c>
      <c r="C167" s="32" t="s">
        <v>389</v>
      </c>
      <c r="D167" s="33" t="n">
        <v>2000000</v>
      </c>
      <c r="E167" s="74" t="n">
        <v>352076.96</v>
      </c>
      <c r="F167" s="75" t="n">
        <f aca="false">IF(OR(D167="-",IF(E167="-",0,E167)&gt;=IF(D167="-",0,D167)),"-",IF(D167="-",0,D167)-IF(E167="-",0,E167))</f>
        <v>1647923.04</v>
      </c>
    </row>
    <row r="168" customFormat="false" ht="18.8" hidden="false" customHeight="true" outlineLevel="0" collapsed="false">
      <c r="A168" s="30" t="s">
        <v>198</v>
      </c>
      <c r="B168" s="73" t="s">
        <v>170</v>
      </c>
      <c r="C168" s="32" t="s">
        <v>390</v>
      </c>
      <c r="D168" s="33" t="n">
        <v>2000000</v>
      </c>
      <c r="E168" s="74" t="n">
        <v>352076.96</v>
      </c>
      <c r="F168" s="75" t="n">
        <f aca="false">IF(OR(D168="-",IF(E168="-",0,E168)&gt;=IF(D168="-",0,D168)),"-",IF(D168="-",0,D168)-IF(E168="-",0,E168))</f>
        <v>1647923.04</v>
      </c>
    </row>
    <row r="169" customFormat="false" ht="18.8" hidden="false" customHeight="true" outlineLevel="0" collapsed="false">
      <c r="A169" s="30" t="s">
        <v>200</v>
      </c>
      <c r="B169" s="73" t="s">
        <v>170</v>
      </c>
      <c r="C169" s="32" t="s">
        <v>391</v>
      </c>
      <c r="D169" s="33" t="n">
        <v>2000000</v>
      </c>
      <c r="E169" s="74" t="n">
        <v>352076.96</v>
      </c>
      <c r="F169" s="75" t="n">
        <f aca="false">IF(OR(D169="-",IF(E169="-",0,E169)&gt;=IF(D169="-",0,D169)),"-",IF(D169="-",0,D169)-IF(E169="-",0,E169))</f>
        <v>1647923.04</v>
      </c>
    </row>
    <row r="170" customFormat="false" ht="12.75" hidden="false" customHeight="false" outlineLevel="0" collapsed="false">
      <c r="A170" s="30" t="s">
        <v>202</v>
      </c>
      <c r="B170" s="73" t="s">
        <v>170</v>
      </c>
      <c r="C170" s="32" t="s">
        <v>392</v>
      </c>
      <c r="D170" s="33" t="n">
        <v>2000000</v>
      </c>
      <c r="E170" s="74" t="n">
        <v>352076.96</v>
      </c>
      <c r="F170" s="75" t="n">
        <f aca="false">IF(OR(D170="-",IF(E170="-",0,E170)&gt;=IF(D170="-",0,D170)),"-",IF(D170="-",0,D170)-IF(E170="-",0,E170))</f>
        <v>1647923.04</v>
      </c>
    </row>
    <row r="171" customFormat="false" ht="75.2" hidden="false" customHeight="true" outlineLevel="0" collapsed="false">
      <c r="A171" s="76" t="s">
        <v>393</v>
      </c>
      <c r="B171" s="73" t="s">
        <v>170</v>
      </c>
      <c r="C171" s="32" t="s">
        <v>394</v>
      </c>
      <c r="D171" s="33" t="n">
        <v>4809300</v>
      </c>
      <c r="E171" s="74" t="n">
        <v>1211849.09</v>
      </c>
      <c r="F171" s="75" t="n">
        <f aca="false">IF(OR(D171="-",IF(E171="-",0,E171)&gt;=IF(D171="-",0,D171)),"-",IF(D171="-",0,D171)-IF(E171="-",0,E171))</f>
        <v>3597450.91</v>
      </c>
    </row>
    <row r="172" customFormat="false" ht="18.8" hidden="false" customHeight="true" outlineLevel="0" collapsed="false">
      <c r="A172" s="30" t="s">
        <v>198</v>
      </c>
      <c r="B172" s="73" t="s">
        <v>170</v>
      </c>
      <c r="C172" s="32" t="s">
        <v>395</v>
      </c>
      <c r="D172" s="33" t="n">
        <v>4809300</v>
      </c>
      <c r="E172" s="74" t="n">
        <v>1211849.09</v>
      </c>
      <c r="F172" s="75" t="n">
        <f aca="false">IF(OR(D172="-",IF(E172="-",0,E172)&gt;=IF(D172="-",0,D172)),"-",IF(D172="-",0,D172)-IF(E172="-",0,E172))</f>
        <v>3597450.91</v>
      </c>
    </row>
    <row r="173" customFormat="false" ht="18.8" hidden="false" customHeight="true" outlineLevel="0" collapsed="false">
      <c r="A173" s="30" t="s">
        <v>200</v>
      </c>
      <c r="B173" s="73" t="s">
        <v>170</v>
      </c>
      <c r="C173" s="32" t="s">
        <v>396</v>
      </c>
      <c r="D173" s="33" t="n">
        <v>4809300</v>
      </c>
      <c r="E173" s="74" t="n">
        <v>1211849.09</v>
      </c>
      <c r="F173" s="75" t="n">
        <f aca="false">IF(OR(D173="-",IF(E173="-",0,E173)&gt;=IF(D173="-",0,D173)),"-",IF(D173="-",0,D173)-IF(E173="-",0,E173))</f>
        <v>3597450.91</v>
      </c>
    </row>
    <row r="174" customFormat="false" ht="12.75" hidden="false" customHeight="false" outlineLevel="0" collapsed="false">
      <c r="A174" s="30" t="s">
        <v>202</v>
      </c>
      <c r="B174" s="73" t="s">
        <v>170</v>
      </c>
      <c r="C174" s="32" t="s">
        <v>397</v>
      </c>
      <c r="D174" s="33" t="n">
        <v>4809300</v>
      </c>
      <c r="E174" s="74" t="n">
        <v>1211849.09</v>
      </c>
      <c r="F174" s="75" t="n">
        <f aca="false">IF(OR(D174="-",IF(E174="-",0,E174)&gt;=IF(D174="-",0,D174)),"-",IF(D174="-",0,D174)-IF(E174="-",0,E174))</f>
        <v>3597450.91</v>
      </c>
    </row>
    <row r="175" customFormat="false" ht="75.2" hidden="false" customHeight="true" outlineLevel="0" collapsed="false">
      <c r="A175" s="76" t="s">
        <v>398</v>
      </c>
      <c r="B175" s="73" t="s">
        <v>170</v>
      </c>
      <c r="C175" s="32" t="s">
        <v>399</v>
      </c>
      <c r="D175" s="33" t="n">
        <v>375000</v>
      </c>
      <c r="E175" s="74" t="n">
        <v>19377.46</v>
      </c>
      <c r="F175" s="75" t="n">
        <f aca="false">IF(OR(D175="-",IF(E175="-",0,E175)&gt;=IF(D175="-",0,D175)),"-",IF(D175="-",0,D175)-IF(E175="-",0,E175))</f>
        <v>355622.54</v>
      </c>
    </row>
    <row r="176" customFormat="false" ht="18.8" hidden="false" customHeight="true" outlineLevel="0" collapsed="false">
      <c r="A176" s="30" t="s">
        <v>198</v>
      </c>
      <c r="B176" s="73" t="s">
        <v>170</v>
      </c>
      <c r="C176" s="32" t="s">
        <v>400</v>
      </c>
      <c r="D176" s="33" t="n">
        <v>375000</v>
      </c>
      <c r="E176" s="74" t="n">
        <v>19377.46</v>
      </c>
      <c r="F176" s="75" t="n">
        <f aca="false">IF(OR(D176="-",IF(E176="-",0,E176)&gt;=IF(D176="-",0,D176)),"-",IF(D176="-",0,D176)-IF(E176="-",0,E176))</f>
        <v>355622.54</v>
      </c>
    </row>
    <row r="177" customFormat="false" ht="18.8" hidden="false" customHeight="true" outlineLevel="0" collapsed="false">
      <c r="A177" s="30" t="s">
        <v>200</v>
      </c>
      <c r="B177" s="73" t="s">
        <v>170</v>
      </c>
      <c r="C177" s="32" t="s">
        <v>401</v>
      </c>
      <c r="D177" s="33" t="n">
        <v>375000</v>
      </c>
      <c r="E177" s="74" t="n">
        <v>19377.46</v>
      </c>
      <c r="F177" s="75" t="n">
        <f aca="false">IF(OR(D177="-",IF(E177="-",0,E177)&gt;=IF(D177="-",0,D177)),"-",IF(D177="-",0,D177)-IF(E177="-",0,E177))</f>
        <v>355622.54</v>
      </c>
    </row>
    <row r="178" customFormat="false" ht="12.75" hidden="false" customHeight="false" outlineLevel="0" collapsed="false">
      <c r="A178" s="30" t="s">
        <v>202</v>
      </c>
      <c r="B178" s="73" t="s">
        <v>170</v>
      </c>
      <c r="C178" s="32" t="s">
        <v>402</v>
      </c>
      <c r="D178" s="33" t="n">
        <v>365000</v>
      </c>
      <c r="E178" s="74" t="n">
        <v>19377.46</v>
      </c>
      <c r="F178" s="75" t="n">
        <f aca="false">IF(OR(D178="-",IF(E178="-",0,E178)&gt;=IF(D178="-",0,D178)),"-",IF(D178="-",0,D178)-IF(E178="-",0,E178))</f>
        <v>345622.54</v>
      </c>
    </row>
    <row r="179" customFormat="false" ht="12.75" hidden="false" customHeight="false" outlineLevel="0" collapsed="false">
      <c r="A179" s="30" t="s">
        <v>204</v>
      </c>
      <c r="B179" s="73" t="s">
        <v>170</v>
      </c>
      <c r="C179" s="32" t="s">
        <v>403</v>
      </c>
      <c r="D179" s="33" t="n">
        <v>10000</v>
      </c>
      <c r="E179" s="74" t="s">
        <v>46</v>
      </c>
      <c r="F179" s="75" t="n">
        <f aca="false">IF(OR(D179="-",IF(E179="-",0,E179)&gt;=IF(D179="-",0,D179)),"-",IF(D179="-",0,D179)-IF(E179="-",0,E179))</f>
        <v>10000</v>
      </c>
    </row>
    <row r="180" customFormat="false" ht="18.8" hidden="false" customHeight="true" outlineLevel="0" collapsed="false">
      <c r="A180" s="30" t="s">
        <v>246</v>
      </c>
      <c r="B180" s="73" t="s">
        <v>170</v>
      </c>
      <c r="C180" s="32" t="s">
        <v>404</v>
      </c>
      <c r="D180" s="33" t="n">
        <v>150000</v>
      </c>
      <c r="E180" s="74" t="n">
        <v>48000</v>
      </c>
      <c r="F180" s="75" t="n">
        <f aca="false">IF(OR(D180="-",IF(E180="-",0,E180)&gt;=IF(D180="-",0,D180)),"-",IF(D180="-",0,D180)-IF(E180="-",0,E180))</f>
        <v>102000</v>
      </c>
    </row>
    <row r="181" customFormat="false" ht="12.75" hidden="false" customHeight="false" outlineLevel="0" collapsed="false">
      <c r="A181" s="30"/>
      <c r="B181" s="73" t="s">
        <v>170</v>
      </c>
      <c r="C181" s="32" t="s">
        <v>405</v>
      </c>
      <c r="D181" s="33" t="n">
        <v>150000</v>
      </c>
      <c r="E181" s="74" t="n">
        <v>48000</v>
      </c>
      <c r="F181" s="75" t="n">
        <f aca="false">IF(OR(D181="-",IF(E181="-",0,E181)&gt;=IF(D181="-",0,D181)),"-",IF(D181="-",0,D181)-IF(E181="-",0,E181))</f>
        <v>102000</v>
      </c>
    </row>
    <row r="182" customFormat="false" ht="56.4" hidden="false" customHeight="true" outlineLevel="0" collapsed="false">
      <c r="A182" s="76" t="s">
        <v>249</v>
      </c>
      <c r="B182" s="73" t="s">
        <v>170</v>
      </c>
      <c r="C182" s="32" t="s">
        <v>406</v>
      </c>
      <c r="D182" s="33" t="n">
        <v>150000</v>
      </c>
      <c r="E182" s="74" t="n">
        <v>48000</v>
      </c>
      <c r="F182" s="75" t="n">
        <f aca="false">IF(OR(D182="-",IF(E182="-",0,E182)&gt;=IF(D182="-",0,D182)),"-",IF(D182="-",0,D182)-IF(E182="-",0,E182))</f>
        <v>102000</v>
      </c>
    </row>
    <row r="183" customFormat="false" ht="18.8" hidden="false" customHeight="true" outlineLevel="0" collapsed="false">
      <c r="A183" s="30" t="s">
        <v>198</v>
      </c>
      <c r="B183" s="73" t="s">
        <v>170</v>
      </c>
      <c r="C183" s="32" t="s">
        <v>407</v>
      </c>
      <c r="D183" s="33" t="n">
        <v>150000</v>
      </c>
      <c r="E183" s="74" t="n">
        <v>48000</v>
      </c>
      <c r="F183" s="75" t="n">
        <f aca="false">IF(OR(D183="-",IF(E183="-",0,E183)&gt;=IF(D183="-",0,D183)),"-",IF(D183="-",0,D183)-IF(E183="-",0,E183))</f>
        <v>102000</v>
      </c>
    </row>
    <row r="184" customFormat="false" ht="18.8" hidden="false" customHeight="true" outlineLevel="0" collapsed="false">
      <c r="A184" s="30" t="s">
        <v>200</v>
      </c>
      <c r="B184" s="73" t="s">
        <v>170</v>
      </c>
      <c r="C184" s="32" t="s">
        <v>408</v>
      </c>
      <c r="D184" s="33" t="n">
        <v>150000</v>
      </c>
      <c r="E184" s="74" t="n">
        <v>48000</v>
      </c>
      <c r="F184" s="75" t="n">
        <f aca="false">IF(OR(D184="-",IF(E184="-",0,E184)&gt;=IF(D184="-",0,D184)),"-",IF(D184="-",0,D184)-IF(E184="-",0,E184))</f>
        <v>102000</v>
      </c>
    </row>
    <row r="185" customFormat="false" ht="12.75" hidden="false" customHeight="false" outlineLevel="0" collapsed="false">
      <c r="A185" s="30" t="s">
        <v>202</v>
      </c>
      <c r="B185" s="73" t="s">
        <v>170</v>
      </c>
      <c r="C185" s="32" t="s">
        <v>409</v>
      </c>
      <c r="D185" s="33" t="n">
        <v>150000</v>
      </c>
      <c r="E185" s="74" t="n">
        <v>48000</v>
      </c>
      <c r="F185" s="75" t="n">
        <f aca="false">IF(OR(D185="-",IF(E185="-",0,E185)&gt;=IF(D185="-",0,D185)),"-",IF(D185="-",0,D185)-IF(E185="-",0,E185))</f>
        <v>102000</v>
      </c>
    </row>
    <row r="186" customFormat="false" ht="37.6" hidden="false" customHeight="true" outlineLevel="0" collapsed="false">
      <c r="A186" s="30" t="s">
        <v>410</v>
      </c>
      <c r="B186" s="73" t="s">
        <v>170</v>
      </c>
      <c r="C186" s="32" t="s">
        <v>411</v>
      </c>
      <c r="D186" s="33" t="n">
        <v>94368700</v>
      </c>
      <c r="E186" s="74" t="n">
        <v>50000</v>
      </c>
      <c r="F186" s="75" t="n">
        <f aca="false">IF(OR(D186="-",IF(E186="-",0,E186)&gt;=IF(D186="-",0,D186)),"-",IF(D186="-",0,D186)-IF(E186="-",0,E186))</f>
        <v>94318700</v>
      </c>
    </row>
    <row r="187" customFormat="false" ht="28.15" hidden="false" customHeight="true" outlineLevel="0" collapsed="false">
      <c r="A187" s="30" t="s">
        <v>412</v>
      </c>
      <c r="B187" s="73" t="s">
        <v>170</v>
      </c>
      <c r="C187" s="32" t="s">
        <v>413</v>
      </c>
      <c r="D187" s="33" t="n">
        <v>92723000</v>
      </c>
      <c r="E187" s="74" t="s">
        <v>46</v>
      </c>
      <c r="F187" s="75" t="n">
        <f aca="false">IF(OR(D187="-",IF(E187="-",0,E187)&gt;=IF(D187="-",0,D187)),"-",IF(D187="-",0,D187)-IF(E187="-",0,E187))</f>
        <v>92723000</v>
      </c>
    </row>
    <row r="188" customFormat="false" ht="46.95" hidden="false" customHeight="true" outlineLevel="0" collapsed="false">
      <c r="A188" s="30" t="s">
        <v>414</v>
      </c>
      <c r="B188" s="73" t="s">
        <v>170</v>
      </c>
      <c r="C188" s="32" t="s">
        <v>415</v>
      </c>
      <c r="D188" s="33" t="n">
        <v>22381500</v>
      </c>
      <c r="E188" s="74" t="s">
        <v>46</v>
      </c>
      <c r="F188" s="75" t="n">
        <f aca="false">IF(OR(D188="-",IF(E188="-",0,E188)&gt;=IF(D188="-",0,D188)),"-",IF(D188="-",0,D188)-IF(E188="-",0,E188))</f>
        <v>22381500</v>
      </c>
    </row>
    <row r="189" customFormat="false" ht="18.8" hidden="false" customHeight="true" outlineLevel="0" collapsed="false">
      <c r="A189" s="30" t="s">
        <v>198</v>
      </c>
      <c r="B189" s="73" t="s">
        <v>170</v>
      </c>
      <c r="C189" s="32" t="s">
        <v>416</v>
      </c>
      <c r="D189" s="33" t="n">
        <v>22381500</v>
      </c>
      <c r="E189" s="74" t="s">
        <v>46</v>
      </c>
      <c r="F189" s="75" t="n">
        <f aca="false">IF(OR(D189="-",IF(E189="-",0,E189)&gt;=IF(D189="-",0,D189)),"-",IF(D189="-",0,D189)-IF(E189="-",0,E189))</f>
        <v>22381500</v>
      </c>
    </row>
    <row r="190" customFormat="false" ht="18.8" hidden="false" customHeight="true" outlineLevel="0" collapsed="false">
      <c r="A190" s="30" t="s">
        <v>200</v>
      </c>
      <c r="B190" s="73" t="s">
        <v>170</v>
      </c>
      <c r="C190" s="32" t="s">
        <v>417</v>
      </c>
      <c r="D190" s="33" t="n">
        <v>22381500</v>
      </c>
      <c r="E190" s="74" t="s">
        <v>46</v>
      </c>
      <c r="F190" s="75" t="n">
        <f aca="false">IF(OR(D190="-",IF(E190="-",0,E190)&gt;=IF(D190="-",0,D190)),"-",IF(D190="-",0,D190)-IF(E190="-",0,E190))</f>
        <v>22381500</v>
      </c>
    </row>
    <row r="191" customFormat="false" ht="12.75" hidden="false" customHeight="false" outlineLevel="0" collapsed="false">
      <c r="A191" s="30" t="s">
        <v>202</v>
      </c>
      <c r="B191" s="73" t="s">
        <v>170</v>
      </c>
      <c r="C191" s="32" t="s">
        <v>418</v>
      </c>
      <c r="D191" s="33" t="n">
        <v>22381500</v>
      </c>
      <c r="E191" s="74" t="s">
        <v>46</v>
      </c>
      <c r="F191" s="75" t="n">
        <f aca="false">IF(OR(D191="-",IF(E191="-",0,E191)&gt;=IF(D191="-",0,D191)),"-",IF(D191="-",0,D191)-IF(E191="-",0,E191))</f>
        <v>22381500</v>
      </c>
    </row>
    <row r="192" customFormat="false" ht="56.4" hidden="false" customHeight="true" outlineLevel="0" collapsed="false">
      <c r="A192" s="76" t="s">
        <v>419</v>
      </c>
      <c r="B192" s="73" t="s">
        <v>170</v>
      </c>
      <c r="C192" s="32" t="s">
        <v>420</v>
      </c>
      <c r="D192" s="33" t="n">
        <v>70341500</v>
      </c>
      <c r="E192" s="74" t="s">
        <v>46</v>
      </c>
      <c r="F192" s="75" t="n">
        <f aca="false">IF(OR(D192="-",IF(E192="-",0,E192)&gt;=IF(D192="-",0,D192)),"-",IF(D192="-",0,D192)-IF(E192="-",0,E192))</f>
        <v>70341500</v>
      </c>
    </row>
    <row r="193" customFormat="false" ht="18.8" hidden="false" customHeight="true" outlineLevel="0" collapsed="false">
      <c r="A193" s="30" t="s">
        <v>198</v>
      </c>
      <c r="B193" s="73" t="s">
        <v>170</v>
      </c>
      <c r="C193" s="32" t="s">
        <v>421</v>
      </c>
      <c r="D193" s="33" t="n">
        <v>70341500</v>
      </c>
      <c r="E193" s="74" t="s">
        <v>46</v>
      </c>
      <c r="F193" s="75" t="n">
        <f aca="false">IF(OR(D193="-",IF(E193="-",0,E193)&gt;=IF(D193="-",0,D193)),"-",IF(D193="-",0,D193)-IF(E193="-",0,E193))</f>
        <v>70341500</v>
      </c>
    </row>
    <row r="194" customFormat="false" ht="18.8" hidden="false" customHeight="true" outlineLevel="0" collapsed="false">
      <c r="A194" s="30" t="s">
        <v>200</v>
      </c>
      <c r="B194" s="73" t="s">
        <v>170</v>
      </c>
      <c r="C194" s="32" t="s">
        <v>422</v>
      </c>
      <c r="D194" s="33" t="n">
        <v>70341500</v>
      </c>
      <c r="E194" s="74" t="s">
        <v>46</v>
      </c>
      <c r="F194" s="75" t="n">
        <f aca="false">IF(OR(D194="-",IF(E194="-",0,E194)&gt;=IF(D194="-",0,D194)),"-",IF(D194="-",0,D194)-IF(E194="-",0,E194))</f>
        <v>70341500</v>
      </c>
    </row>
    <row r="195" customFormat="false" ht="12.75" hidden="false" customHeight="false" outlineLevel="0" collapsed="false">
      <c r="A195" s="30" t="s">
        <v>202</v>
      </c>
      <c r="B195" s="73" t="s">
        <v>170</v>
      </c>
      <c r="C195" s="32" t="s">
        <v>423</v>
      </c>
      <c r="D195" s="33" t="n">
        <v>70341500</v>
      </c>
      <c r="E195" s="74" t="s">
        <v>46</v>
      </c>
      <c r="F195" s="75" t="n">
        <f aca="false">IF(OR(D195="-",IF(E195="-",0,E195)&gt;=IF(D195="-",0,D195)),"-",IF(D195="-",0,D195)-IF(E195="-",0,E195))</f>
        <v>70341500</v>
      </c>
    </row>
    <row r="196" customFormat="false" ht="12.75" hidden="false" customHeight="false" outlineLevel="0" collapsed="false">
      <c r="A196" s="30"/>
      <c r="B196" s="73" t="s">
        <v>170</v>
      </c>
      <c r="C196" s="32" t="s">
        <v>424</v>
      </c>
      <c r="D196" s="33" t="n">
        <v>1645700</v>
      </c>
      <c r="E196" s="74" t="n">
        <v>50000</v>
      </c>
      <c r="F196" s="75" t="n">
        <f aca="false">IF(OR(D196="-",IF(E196="-",0,E196)&gt;=IF(D196="-",0,D196)),"-",IF(D196="-",0,D196)-IF(E196="-",0,E196))</f>
        <v>1595700</v>
      </c>
    </row>
    <row r="197" customFormat="false" ht="75.2" hidden="false" customHeight="true" outlineLevel="0" collapsed="false">
      <c r="A197" s="76" t="s">
        <v>425</v>
      </c>
      <c r="B197" s="73" t="s">
        <v>170</v>
      </c>
      <c r="C197" s="32" t="s">
        <v>426</v>
      </c>
      <c r="D197" s="33" t="n">
        <v>1645700</v>
      </c>
      <c r="E197" s="74" t="n">
        <v>50000</v>
      </c>
      <c r="F197" s="75" t="n">
        <f aca="false">IF(OR(D197="-",IF(E197="-",0,E197)&gt;=IF(D197="-",0,D197)),"-",IF(D197="-",0,D197)-IF(E197="-",0,E197))</f>
        <v>1595700</v>
      </c>
    </row>
    <row r="198" customFormat="false" ht="18.8" hidden="false" customHeight="true" outlineLevel="0" collapsed="false">
      <c r="A198" s="30" t="s">
        <v>198</v>
      </c>
      <c r="B198" s="73" t="s">
        <v>170</v>
      </c>
      <c r="C198" s="32" t="s">
        <v>427</v>
      </c>
      <c r="D198" s="33" t="n">
        <v>1645700</v>
      </c>
      <c r="E198" s="74" t="n">
        <v>50000</v>
      </c>
      <c r="F198" s="75" t="n">
        <f aca="false">IF(OR(D198="-",IF(E198="-",0,E198)&gt;=IF(D198="-",0,D198)),"-",IF(D198="-",0,D198)-IF(E198="-",0,E198))</f>
        <v>1595700</v>
      </c>
    </row>
    <row r="199" customFormat="false" ht="18.8" hidden="false" customHeight="true" outlineLevel="0" collapsed="false">
      <c r="A199" s="30" t="s">
        <v>200</v>
      </c>
      <c r="B199" s="73" t="s">
        <v>170</v>
      </c>
      <c r="C199" s="32" t="s">
        <v>428</v>
      </c>
      <c r="D199" s="33" t="n">
        <v>1645700</v>
      </c>
      <c r="E199" s="74" t="n">
        <v>50000</v>
      </c>
      <c r="F199" s="75" t="n">
        <f aca="false">IF(OR(D199="-",IF(E199="-",0,E199)&gt;=IF(D199="-",0,D199)),"-",IF(D199="-",0,D199)-IF(E199="-",0,E199))</f>
        <v>1595700</v>
      </c>
    </row>
    <row r="200" customFormat="false" ht="12.75" hidden="false" customHeight="false" outlineLevel="0" collapsed="false">
      <c r="A200" s="30" t="s">
        <v>202</v>
      </c>
      <c r="B200" s="73" t="s">
        <v>170</v>
      </c>
      <c r="C200" s="32" t="s">
        <v>429</v>
      </c>
      <c r="D200" s="33" t="n">
        <v>1645700</v>
      </c>
      <c r="E200" s="74" t="n">
        <v>50000</v>
      </c>
      <c r="F200" s="75" t="n">
        <f aca="false">IF(OR(D200="-",IF(E200="-",0,E200)&gt;=IF(D200="-",0,D200)),"-",IF(D200="-",0,D200)-IF(E200="-",0,E200))</f>
        <v>1595700</v>
      </c>
    </row>
    <row r="201" customFormat="false" ht="12.75" hidden="false" customHeight="false" outlineLevel="0" collapsed="false">
      <c r="A201" s="30" t="s">
        <v>430</v>
      </c>
      <c r="B201" s="73" t="s">
        <v>170</v>
      </c>
      <c r="C201" s="32" t="s">
        <v>431</v>
      </c>
      <c r="D201" s="33" t="n">
        <v>70000</v>
      </c>
      <c r="E201" s="74" t="n">
        <v>17240</v>
      </c>
      <c r="F201" s="75" t="n">
        <f aca="false">IF(OR(D201="-",IF(E201="-",0,E201)&gt;=IF(D201="-",0,D201)),"-",IF(D201="-",0,D201)-IF(E201="-",0,E201))</f>
        <v>52760</v>
      </c>
    </row>
    <row r="202" customFormat="false" ht="18.8" hidden="false" customHeight="true" outlineLevel="0" collapsed="false">
      <c r="A202" s="30" t="s">
        <v>432</v>
      </c>
      <c r="B202" s="73" t="s">
        <v>170</v>
      </c>
      <c r="C202" s="32" t="s">
        <v>433</v>
      </c>
      <c r="D202" s="33" t="n">
        <v>70000</v>
      </c>
      <c r="E202" s="74" t="n">
        <v>17240</v>
      </c>
      <c r="F202" s="75" t="n">
        <f aca="false">IF(OR(D202="-",IF(E202="-",0,E202)&gt;=IF(D202="-",0,D202)),"-",IF(D202="-",0,D202)-IF(E202="-",0,E202))</f>
        <v>52760</v>
      </c>
    </row>
    <row r="203" customFormat="false" ht="18.8" hidden="false" customHeight="true" outlineLevel="0" collapsed="false">
      <c r="A203" s="30" t="s">
        <v>434</v>
      </c>
      <c r="B203" s="73" t="s">
        <v>170</v>
      </c>
      <c r="C203" s="32" t="s">
        <v>435</v>
      </c>
      <c r="D203" s="33" t="n">
        <v>70000</v>
      </c>
      <c r="E203" s="74" t="n">
        <v>17240</v>
      </c>
      <c r="F203" s="75" t="n">
        <f aca="false">IF(OR(D203="-",IF(E203="-",0,E203)&gt;=IF(D203="-",0,D203)),"-",IF(D203="-",0,D203)-IF(E203="-",0,E203))</f>
        <v>52760</v>
      </c>
    </row>
    <row r="204" customFormat="false" ht="12.75" hidden="false" customHeight="false" outlineLevel="0" collapsed="false">
      <c r="A204" s="30"/>
      <c r="B204" s="73" t="s">
        <v>170</v>
      </c>
      <c r="C204" s="32" t="s">
        <v>436</v>
      </c>
      <c r="D204" s="33" t="n">
        <v>70000</v>
      </c>
      <c r="E204" s="74" t="n">
        <v>17240</v>
      </c>
      <c r="F204" s="75" t="n">
        <f aca="false">IF(OR(D204="-",IF(E204="-",0,E204)&gt;=IF(D204="-",0,D204)),"-",IF(D204="-",0,D204)-IF(E204="-",0,E204))</f>
        <v>52760</v>
      </c>
    </row>
    <row r="205" customFormat="false" ht="75.2" hidden="false" customHeight="true" outlineLevel="0" collapsed="false">
      <c r="A205" s="76" t="s">
        <v>437</v>
      </c>
      <c r="B205" s="73" t="s">
        <v>170</v>
      </c>
      <c r="C205" s="32" t="s">
        <v>438</v>
      </c>
      <c r="D205" s="33" t="n">
        <v>70000</v>
      </c>
      <c r="E205" s="74" t="n">
        <v>17240</v>
      </c>
      <c r="F205" s="75" t="n">
        <f aca="false">IF(OR(D205="-",IF(E205="-",0,E205)&gt;=IF(D205="-",0,D205)),"-",IF(D205="-",0,D205)-IF(E205="-",0,E205))</f>
        <v>52760</v>
      </c>
    </row>
    <row r="206" customFormat="false" ht="18.8" hidden="false" customHeight="true" outlineLevel="0" collapsed="false">
      <c r="A206" s="30" t="s">
        <v>198</v>
      </c>
      <c r="B206" s="73" t="s">
        <v>170</v>
      </c>
      <c r="C206" s="32" t="s">
        <v>439</v>
      </c>
      <c r="D206" s="33" t="n">
        <v>70000</v>
      </c>
      <c r="E206" s="74" t="n">
        <v>17240</v>
      </c>
      <c r="F206" s="75" t="n">
        <f aca="false">IF(OR(D206="-",IF(E206="-",0,E206)&gt;=IF(D206="-",0,D206)),"-",IF(D206="-",0,D206)-IF(E206="-",0,E206))</f>
        <v>52760</v>
      </c>
    </row>
    <row r="207" customFormat="false" ht="18.8" hidden="false" customHeight="true" outlineLevel="0" collapsed="false">
      <c r="A207" s="30" t="s">
        <v>200</v>
      </c>
      <c r="B207" s="73" t="s">
        <v>170</v>
      </c>
      <c r="C207" s="32" t="s">
        <v>440</v>
      </c>
      <c r="D207" s="33" t="n">
        <v>70000</v>
      </c>
      <c r="E207" s="74" t="n">
        <v>17240</v>
      </c>
      <c r="F207" s="75" t="n">
        <f aca="false">IF(OR(D207="-",IF(E207="-",0,E207)&gt;=IF(D207="-",0,D207)),"-",IF(D207="-",0,D207)-IF(E207="-",0,E207))</f>
        <v>52760</v>
      </c>
    </row>
    <row r="208" customFormat="false" ht="12.75" hidden="false" customHeight="false" outlineLevel="0" collapsed="false">
      <c r="A208" s="30" t="s">
        <v>202</v>
      </c>
      <c r="B208" s="73" t="s">
        <v>170</v>
      </c>
      <c r="C208" s="32" t="s">
        <v>441</v>
      </c>
      <c r="D208" s="33" t="n">
        <v>70000</v>
      </c>
      <c r="E208" s="74" t="n">
        <v>17240</v>
      </c>
      <c r="F208" s="75" t="n">
        <f aca="false">IF(OR(D208="-",IF(E208="-",0,E208)&gt;=IF(D208="-",0,D208)),"-",IF(D208="-",0,D208)-IF(E208="-",0,E208))</f>
        <v>52760</v>
      </c>
    </row>
    <row r="209" customFormat="false" ht="12.75" hidden="false" customHeight="false" outlineLevel="0" collapsed="false">
      <c r="A209" s="30" t="s">
        <v>442</v>
      </c>
      <c r="B209" s="73" t="s">
        <v>170</v>
      </c>
      <c r="C209" s="32" t="s">
        <v>443</v>
      </c>
      <c r="D209" s="33" t="n">
        <v>3292000</v>
      </c>
      <c r="E209" s="74" t="n">
        <v>1370000</v>
      </c>
      <c r="F209" s="75" t="n">
        <f aca="false">IF(OR(D209="-",IF(E209="-",0,E209)&gt;=IF(D209="-",0,D209)),"-",IF(D209="-",0,D209)-IF(E209="-",0,E209))</f>
        <v>1922000</v>
      </c>
    </row>
    <row r="210" customFormat="false" ht="12.75" hidden="false" customHeight="false" outlineLevel="0" collapsed="false">
      <c r="A210" s="30" t="s">
        <v>444</v>
      </c>
      <c r="B210" s="73" t="s">
        <v>170</v>
      </c>
      <c r="C210" s="32" t="s">
        <v>445</v>
      </c>
      <c r="D210" s="33" t="n">
        <v>3292000</v>
      </c>
      <c r="E210" s="74" t="n">
        <v>1370000</v>
      </c>
      <c r="F210" s="75" t="n">
        <f aca="false">IF(OR(D210="-",IF(E210="-",0,E210)&gt;=IF(D210="-",0,D210)),"-",IF(D210="-",0,D210)-IF(E210="-",0,E210))</f>
        <v>1922000</v>
      </c>
    </row>
    <row r="211" customFormat="false" ht="18.8" hidden="false" customHeight="true" outlineLevel="0" collapsed="false">
      <c r="A211" s="30" t="s">
        <v>446</v>
      </c>
      <c r="B211" s="73" t="s">
        <v>170</v>
      </c>
      <c r="C211" s="32" t="s">
        <v>447</v>
      </c>
      <c r="D211" s="33" t="n">
        <v>3292000</v>
      </c>
      <c r="E211" s="74" t="n">
        <v>1370000</v>
      </c>
      <c r="F211" s="75" t="n">
        <f aca="false">IF(OR(D211="-",IF(E211="-",0,E211)&gt;=IF(D211="-",0,D211)),"-",IF(D211="-",0,D211)-IF(E211="-",0,E211))</f>
        <v>1922000</v>
      </c>
    </row>
    <row r="212" customFormat="false" ht="12.75" hidden="false" customHeight="false" outlineLevel="0" collapsed="false">
      <c r="A212" s="30"/>
      <c r="B212" s="73" t="s">
        <v>170</v>
      </c>
      <c r="C212" s="32" t="s">
        <v>448</v>
      </c>
      <c r="D212" s="33" t="n">
        <v>3292000</v>
      </c>
      <c r="E212" s="74" t="n">
        <v>1370000</v>
      </c>
      <c r="F212" s="75" t="n">
        <f aca="false">IF(OR(D212="-",IF(E212="-",0,E212)&gt;=IF(D212="-",0,D212)),"-",IF(D212="-",0,D212)-IF(E212="-",0,E212))</f>
        <v>1922000</v>
      </c>
    </row>
    <row r="213" customFormat="false" ht="84.55" hidden="false" customHeight="true" outlineLevel="0" collapsed="false">
      <c r="A213" s="76" t="s">
        <v>449</v>
      </c>
      <c r="B213" s="73" t="s">
        <v>170</v>
      </c>
      <c r="C213" s="32" t="s">
        <v>450</v>
      </c>
      <c r="D213" s="33" t="n">
        <v>3292000</v>
      </c>
      <c r="E213" s="74" t="n">
        <v>1370000</v>
      </c>
      <c r="F213" s="75" t="n">
        <f aca="false">IF(OR(D213="-",IF(E213="-",0,E213)&gt;=IF(D213="-",0,D213)),"-",IF(D213="-",0,D213)-IF(E213="-",0,E213))</f>
        <v>1922000</v>
      </c>
    </row>
    <row r="214" customFormat="false" ht="18.8" hidden="false" customHeight="true" outlineLevel="0" collapsed="false">
      <c r="A214" s="30" t="s">
        <v>451</v>
      </c>
      <c r="B214" s="73" t="s">
        <v>170</v>
      </c>
      <c r="C214" s="32" t="s">
        <v>452</v>
      </c>
      <c r="D214" s="33" t="n">
        <v>3292000</v>
      </c>
      <c r="E214" s="74" t="n">
        <v>1370000</v>
      </c>
      <c r="F214" s="75" t="n">
        <f aca="false">IF(OR(D214="-",IF(E214="-",0,E214)&gt;=IF(D214="-",0,D214)),"-",IF(D214="-",0,D214)-IF(E214="-",0,E214))</f>
        <v>1922000</v>
      </c>
    </row>
    <row r="215" customFormat="false" ht="12.75" hidden="false" customHeight="false" outlineLevel="0" collapsed="false">
      <c r="A215" s="30" t="s">
        <v>453</v>
      </c>
      <c r="B215" s="73" t="s">
        <v>170</v>
      </c>
      <c r="C215" s="32" t="s">
        <v>454</v>
      </c>
      <c r="D215" s="33" t="n">
        <v>3292000</v>
      </c>
      <c r="E215" s="74" t="n">
        <v>1370000</v>
      </c>
      <c r="F215" s="75" t="n">
        <f aca="false">IF(OR(D215="-",IF(E215="-",0,E215)&gt;=IF(D215="-",0,D215)),"-",IF(D215="-",0,D215)-IF(E215="-",0,E215))</f>
        <v>1922000</v>
      </c>
    </row>
    <row r="216" customFormat="false" ht="37.6" hidden="false" customHeight="true" outlineLevel="0" collapsed="false">
      <c r="A216" s="30" t="s">
        <v>455</v>
      </c>
      <c r="B216" s="73" t="s">
        <v>170</v>
      </c>
      <c r="C216" s="32" t="s">
        <v>456</v>
      </c>
      <c r="D216" s="33" t="n">
        <v>3292000</v>
      </c>
      <c r="E216" s="74" t="n">
        <v>1370000</v>
      </c>
      <c r="F216" s="75" t="n">
        <f aca="false">IF(OR(D216="-",IF(E216="-",0,E216)&gt;=IF(D216="-",0,D216)),"-",IF(D216="-",0,D216)-IF(E216="-",0,E216))</f>
        <v>1922000</v>
      </c>
    </row>
    <row r="217" customFormat="false" ht="12.75" hidden="false" customHeight="false" outlineLevel="0" collapsed="false">
      <c r="A217" s="30" t="s">
        <v>457</v>
      </c>
      <c r="B217" s="73" t="s">
        <v>170</v>
      </c>
      <c r="C217" s="32" t="s">
        <v>458</v>
      </c>
      <c r="D217" s="33" t="n">
        <v>209500</v>
      </c>
      <c r="E217" s="74" t="n">
        <v>71261.6</v>
      </c>
      <c r="F217" s="75" t="n">
        <f aca="false">IF(OR(D217="-",IF(E217="-",0,E217)&gt;=IF(D217="-",0,D217)),"-",IF(D217="-",0,D217)-IF(E217="-",0,E217))</f>
        <v>138238.4</v>
      </c>
    </row>
    <row r="218" customFormat="false" ht="12.75" hidden="false" customHeight="false" outlineLevel="0" collapsed="false">
      <c r="A218" s="30" t="s">
        <v>459</v>
      </c>
      <c r="B218" s="73" t="s">
        <v>170</v>
      </c>
      <c r="C218" s="32" t="s">
        <v>460</v>
      </c>
      <c r="D218" s="33" t="n">
        <v>209500</v>
      </c>
      <c r="E218" s="74" t="n">
        <v>71261.6</v>
      </c>
      <c r="F218" s="75" t="n">
        <f aca="false">IF(OR(D218="-",IF(E218="-",0,E218)&gt;=IF(D218="-",0,D218)),"-",IF(D218="-",0,D218)-IF(E218="-",0,E218))</f>
        <v>138238.4</v>
      </c>
    </row>
    <row r="219" customFormat="false" ht="18.8" hidden="false" customHeight="true" outlineLevel="0" collapsed="false">
      <c r="A219" s="30" t="s">
        <v>226</v>
      </c>
      <c r="B219" s="73" t="s">
        <v>170</v>
      </c>
      <c r="C219" s="32" t="s">
        <v>461</v>
      </c>
      <c r="D219" s="33" t="n">
        <v>209500</v>
      </c>
      <c r="E219" s="74" t="n">
        <v>71261.6</v>
      </c>
      <c r="F219" s="75" t="n">
        <f aca="false">IF(OR(D219="-",IF(E219="-",0,E219)&gt;=IF(D219="-",0,D219)),"-",IF(D219="-",0,D219)-IF(E219="-",0,E219))</f>
        <v>138238.4</v>
      </c>
    </row>
    <row r="220" customFormat="false" ht="12.75" hidden="false" customHeight="false" outlineLevel="0" collapsed="false">
      <c r="A220" s="30" t="s">
        <v>212</v>
      </c>
      <c r="B220" s="73" t="s">
        <v>170</v>
      </c>
      <c r="C220" s="32" t="s">
        <v>462</v>
      </c>
      <c r="D220" s="33" t="n">
        <v>209500</v>
      </c>
      <c r="E220" s="74" t="n">
        <v>71261.6</v>
      </c>
      <c r="F220" s="75" t="n">
        <f aca="false">IF(OR(D220="-",IF(E220="-",0,E220)&gt;=IF(D220="-",0,D220)),"-",IF(D220="-",0,D220)-IF(E220="-",0,E220))</f>
        <v>138238.4</v>
      </c>
    </row>
    <row r="221" customFormat="false" ht="56.4" hidden="false" customHeight="true" outlineLevel="0" collapsed="false">
      <c r="A221" s="30" t="s">
        <v>463</v>
      </c>
      <c r="B221" s="73" t="s">
        <v>170</v>
      </c>
      <c r="C221" s="32" t="s">
        <v>464</v>
      </c>
      <c r="D221" s="33" t="n">
        <v>209500</v>
      </c>
      <c r="E221" s="74" t="n">
        <v>71261.6</v>
      </c>
      <c r="F221" s="75" t="n">
        <f aca="false">IF(OR(D221="-",IF(E221="-",0,E221)&gt;=IF(D221="-",0,D221)),"-",IF(D221="-",0,D221)-IF(E221="-",0,E221))</f>
        <v>138238.4</v>
      </c>
    </row>
    <row r="222" customFormat="false" ht="12.75" hidden="false" customHeight="false" outlineLevel="0" collapsed="false">
      <c r="A222" s="30" t="s">
        <v>465</v>
      </c>
      <c r="B222" s="73" t="s">
        <v>170</v>
      </c>
      <c r="C222" s="32" t="s">
        <v>466</v>
      </c>
      <c r="D222" s="33" t="n">
        <v>209500</v>
      </c>
      <c r="E222" s="74" t="n">
        <v>71261.6</v>
      </c>
      <c r="F222" s="75" t="n">
        <f aca="false">IF(OR(D222="-",IF(E222="-",0,E222)&gt;=IF(D222="-",0,D222)),"-",IF(D222="-",0,D222)-IF(E222="-",0,E222))</f>
        <v>138238.4</v>
      </c>
    </row>
    <row r="223" customFormat="false" ht="18.8" hidden="false" customHeight="true" outlineLevel="0" collapsed="false">
      <c r="A223" s="30" t="s">
        <v>467</v>
      </c>
      <c r="B223" s="73" t="s">
        <v>170</v>
      </c>
      <c r="C223" s="32" t="s">
        <v>468</v>
      </c>
      <c r="D223" s="33" t="n">
        <v>209500</v>
      </c>
      <c r="E223" s="74" t="n">
        <v>71261.6</v>
      </c>
      <c r="F223" s="75" t="n">
        <f aca="false">IF(OR(D223="-",IF(E223="-",0,E223)&gt;=IF(D223="-",0,D223)),"-",IF(D223="-",0,D223)-IF(E223="-",0,E223))</f>
        <v>138238.4</v>
      </c>
    </row>
    <row r="224" customFormat="false" ht="12.75" hidden="false" customHeight="false" outlineLevel="0" collapsed="false">
      <c r="A224" s="30" t="s">
        <v>469</v>
      </c>
      <c r="B224" s="73" t="s">
        <v>170</v>
      </c>
      <c r="C224" s="32" t="s">
        <v>470</v>
      </c>
      <c r="D224" s="33" t="n">
        <v>209500</v>
      </c>
      <c r="E224" s="74" t="n">
        <v>71261.6</v>
      </c>
      <c r="F224" s="75" t="n">
        <f aca="false">IF(OR(D224="-",IF(E224="-",0,E224)&gt;=IF(D224="-",0,D224)),"-",IF(D224="-",0,D224)-IF(E224="-",0,E224))</f>
        <v>138238.4</v>
      </c>
    </row>
    <row r="225" customFormat="false" ht="12.75" hidden="false" customHeight="false" outlineLevel="0" collapsed="false">
      <c r="A225" s="30" t="s">
        <v>471</v>
      </c>
      <c r="B225" s="73" t="s">
        <v>170</v>
      </c>
      <c r="C225" s="32" t="s">
        <v>472</v>
      </c>
      <c r="D225" s="33" t="n">
        <v>3071400</v>
      </c>
      <c r="E225" s="74" t="s">
        <v>46</v>
      </c>
      <c r="F225" s="75" t="n">
        <f aca="false">IF(OR(D225="-",IF(E225="-",0,E225)&gt;=IF(D225="-",0,D225)),"-",IF(D225="-",0,D225)-IF(E225="-",0,E225))</f>
        <v>3071400</v>
      </c>
    </row>
    <row r="226" customFormat="false" ht="12.75" hidden="false" customHeight="false" outlineLevel="0" collapsed="false">
      <c r="A226" s="30" t="s">
        <v>473</v>
      </c>
      <c r="B226" s="73" t="s">
        <v>170</v>
      </c>
      <c r="C226" s="32" t="s">
        <v>474</v>
      </c>
      <c r="D226" s="33" t="n">
        <v>3071400</v>
      </c>
      <c r="E226" s="74" t="s">
        <v>46</v>
      </c>
      <c r="F226" s="75" t="n">
        <f aca="false">IF(OR(D226="-",IF(E226="-",0,E226)&gt;=IF(D226="-",0,D226)),"-",IF(D226="-",0,D226)-IF(E226="-",0,E226))</f>
        <v>3071400</v>
      </c>
    </row>
    <row r="227" customFormat="false" ht="18.8" hidden="false" customHeight="true" outlineLevel="0" collapsed="false">
      <c r="A227" s="30" t="s">
        <v>446</v>
      </c>
      <c r="B227" s="73" t="s">
        <v>170</v>
      </c>
      <c r="C227" s="32" t="s">
        <v>475</v>
      </c>
      <c r="D227" s="33" t="n">
        <v>3071400</v>
      </c>
      <c r="E227" s="74" t="s">
        <v>46</v>
      </c>
      <c r="F227" s="75" t="n">
        <f aca="false">IF(OR(D227="-",IF(E227="-",0,E227)&gt;=IF(D227="-",0,D227)),"-",IF(D227="-",0,D227)-IF(E227="-",0,E227))</f>
        <v>3071400</v>
      </c>
    </row>
    <row r="228" customFormat="false" ht="12.75" hidden="false" customHeight="false" outlineLevel="0" collapsed="false">
      <c r="A228" s="30" t="s">
        <v>476</v>
      </c>
      <c r="B228" s="73" t="s">
        <v>170</v>
      </c>
      <c r="C228" s="32" t="s">
        <v>477</v>
      </c>
      <c r="D228" s="33" t="n">
        <v>2999400</v>
      </c>
      <c r="E228" s="74" t="s">
        <v>46</v>
      </c>
      <c r="F228" s="75" t="n">
        <f aca="false">IF(OR(D228="-",IF(E228="-",0,E228)&gt;=IF(D228="-",0,D228)),"-",IF(D228="-",0,D228)-IF(E228="-",0,E228))</f>
        <v>2999400</v>
      </c>
    </row>
    <row r="229" customFormat="false" ht="56.4" hidden="false" customHeight="true" outlineLevel="0" collapsed="false">
      <c r="A229" s="30" t="s">
        <v>478</v>
      </c>
      <c r="B229" s="73" t="s">
        <v>170</v>
      </c>
      <c r="C229" s="32" t="s">
        <v>479</v>
      </c>
      <c r="D229" s="33" t="n">
        <v>2999400</v>
      </c>
      <c r="E229" s="74" t="s">
        <v>46</v>
      </c>
      <c r="F229" s="75" t="n">
        <f aca="false">IF(OR(D229="-",IF(E229="-",0,E229)&gt;=IF(D229="-",0,D229)),"-",IF(D229="-",0,D229)-IF(E229="-",0,E229))</f>
        <v>2999400</v>
      </c>
    </row>
    <row r="230" customFormat="false" ht="18.8" hidden="false" customHeight="true" outlineLevel="0" collapsed="false">
      <c r="A230" s="30" t="s">
        <v>198</v>
      </c>
      <c r="B230" s="73" t="s">
        <v>170</v>
      </c>
      <c r="C230" s="32" t="s">
        <v>480</v>
      </c>
      <c r="D230" s="33" t="n">
        <v>2999400</v>
      </c>
      <c r="E230" s="74" t="s">
        <v>46</v>
      </c>
      <c r="F230" s="75" t="n">
        <f aca="false">IF(OR(D230="-",IF(E230="-",0,E230)&gt;=IF(D230="-",0,D230)),"-",IF(D230="-",0,D230)-IF(E230="-",0,E230))</f>
        <v>2999400</v>
      </c>
    </row>
    <row r="231" customFormat="false" ht="18.8" hidden="false" customHeight="true" outlineLevel="0" collapsed="false">
      <c r="A231" s="30" t="s">
        <v>200</v>
      </c>
      <c r="B231" s="73" t="s">
        <v>170</v>
      </c>
      <c r="C231" s="32" t="s">
        <v>481</v>
      </c>
      <c r="D231" s="33" t="n">
        <v>2999400</v>
      </c>
      <c r="E231" s="74" t="s">
        <v>46</v>
      </c>
      <c r="F231" s="75" t="n">
        <f aca="false">IF(OR(D231="-",IF(E231="-",0,E231)&gt;=IF(D231="-",0,D231)),"-",IF(D231="-",0,D231)-IF(E231="-",0,E231))</f>
        <v>2999400</v>
      </c>
    </row>
    <row r="232" customFormat="false" ht="12.75" hidden="false" customHeight="false" outlineLevel="0" collapsed="false">
      <c r="A232" s="30" t="s">
        <v>202</v>
      </c>
      <c r="B232" s="73" t="s">
        <v>170</v>
      </c>
      <c r="C232" s="32" t="s">
        <v>482</v>
      </c>
      <c r="D232" s="33" t="n">
        <v>2999400</v>
      </c>
      <c r="E232" s="74" t="s">
        <v>46</v>
      </c>
      <c r="F232" s="75" t="n">
        <f aca="false">IF(OR(D232="-",IF(E232="-",0,E232)&gt;=IF(D232="-",0,D232)),"-",IF(D232="-",0,D232)-IF(E232="-",0,E232))</f>
        <v>2999400</v>
      </c>
    </row>
    <row r="233" customFormat="false" ht="12.75" hidden="false" customHeight="false" outlineLevel="0" collapsed="false">
      <c r="A233" s="30"/>
      <c r="B233" s="73" t="s">
        <v>170</v>
      </c>
      <c r="C233" s="32" t="s">
        <v>483</v>
      </c>
      <c r="D233" s="33" t="n">
        <v>72000</v>
      </c>
      <c r="E233" s="74" t="s">
        <v>46</v>
      </c>
      <c r="F233" s="75" t="n">
        <f aca="false">IF(OR(D233="-",IF(E233="-",0,E233)&gt;=IF(D233="-",0,D233)),"-",IF(D233="-",0,D233)-IF(E233="-",0,E233))</f>
        <v>72000</v>
      </c>
    </row>
    <row r="234" customFormat="false" ht="46.95" hidden="false" customHeight="true" outlineLevel="0" collapsed="false">
      <c r="A234" s="30" t="s">
        <v>484</v>
      </c>
      <c r="B234" s="73" t="s">
        <v>170</v>
      </c>
      <c r="C234" s="32" t="s">
        <v>485</v>
      </c>
      <c r="D234" s="33" t="n">
        <v>72000</v>
      </c>
      <c r="E234" s="74" t="s">
        <v>46</v>
      </c>
      <c r="F234" s="75" t="n">
        <f aca="false">IF(OR(D234="-",IF(E234="-",0,E234)&gt;=IF(D234="-",0,D234)),"-",IF(D234="-",0,D234)-IF(E234="-",0,E234))</f>
        <v>72000</v>
      </c>
    </row>
    <row r="235" customFormat="false" ht="18.8" hidden="false" customHeight="true" outlineLevel="0" collapsed="false">
      <c r="A235" s="30" t="s">
        <v>198</v>
      </c>
      <c r="B235" s="73" t="s">
        <v>170</v>
      </c>
      <c r="C235" s="32" t="s">
        <v>486</v>
      </c>
      <c r="D235" s="33" t="n">
        <v>72000</v>
      </c>
      <c r="E235" s="74" t="s">
        <v>46</v>
      </c>
      <c r="F235" s="75" t="n">
        <f aca="false">IF(OR(D235="-",IF(E235="-",0,E235)&gt;=IF(D235="-",0,D235)),"-",IF(D235="-",0,D235)-IF(E235="-",0,E235))</f>
        <v>72000</v>
      </c>
    </row>
    <row r="236" customFormat="false" ht="18.8" hidden="false" customHeight="true" outlineLevel="0" collapsed="false">
      <c r="A236" s="30" t="s">
        <v>200</v>
      </c>
      <c r="B236" s="73" t="s">
        <v>170</v>
      </c>
      <c r="C236" s="32" t="s">
        <v>487</v>
      </c>
      <c r="D236" s="33" t="n">
        <v>72000</v>
      </c>
      <c r="E236" s="74" t="s">
        <v>46</v>
      </c>
      <c r="F236" s="75" t="n">
        <f aca="false">IF(OR(D236="-",IF(E236="-",0,E236)&gt;=IF(D236="-",0,D236)),"-",IF(D236="-",0,D236)-IF(E236="-",0,E236))</f>
        <v>72000</v>
      </c>
    </row>
    <row r="237" customFormat="false" ht="12.75" hidden="false" customHeight="false" outlineLevel="0" collapsed="false">
      <c r="A237" s="30" t="s">
        <v>202</v>
      </c>
      <c r="B237" s="73" t="s">
        <v>170</v>
      </c>
      <c r="C237" s="32" t="s">
        <v>488</v>
      </c>
      <c r="D237" s="33" t="n">
        <v>72000</v>
      </c>
      <c r="E237" s="74" t="s">
        <v>46</v>
      </c>
      <c r="F237" s="75" t="n">
        <f aca="false">IF(OR(D237="-",IF(E237="-",0,E237)&gt;=IF(D237="-",0,D237)),"-",IF(D237="-",0,D237)-IF(E237="-",0,E237))</f>
        <v>72000</v>
      </c>
    </row>
    <row r="238" customFormat="false" ht="28.15" hidden="false" customHeight="true" outlineLevel="0" collapsed="false">
      <c r="A238" s="30" t="s">
        <v>489</v>
      </c>
      <c r="B238" s="73" t="s">
        <v>170</v>
      </c>
      <c r="C238" s="32" t="s">
        <v>490</v>
      </c>
      <c r="D238" s="33" t="n">
        <v>10582</v>
      </c>
      <c r="E238" s="74" t="n">
        <v>10582</v>
      </c>
      <c r="F238" s="75" t="str">
        <f aca="false">IF(OR(D238="-",IF(E238="-",0,E238)&gt;=IF(D238="-",0,D238)),"-",IF(D238="-",0,D238)-IF(E238="-",0,E238))</f>
        <v>-</v>
      </c>
    </row>
    <row r="239" customFormat="false" ht="12.75" hidden="false" customHeight="false" outlineLevel="0" collapsed="false">
      <c r="A239" s="30" t="s">
        <v>491</v>
      </c>
      <c r="B239" s="73" t="s">
        <v>170</v>
      </c>
      <c r="C239" s="32" t="s">
        <v>492</v>
      </c>
      <c r="D239" s="33" t="n">
        <v>10582</v>
      </c>
      <c r="E239" s="74" t="n">
        <v>10582</v>
      </c>
      <c r="F239" s="75" t="str">
        <f aca="false">IF(OR(D239="-",IF(E239="-",0,E239)&gt;=IF(D239="-",0,D239)),"-",IF(D239="-",0,D239)-IF(E239="-",0,E239))</f>
        <v>-</v>
      </c>
    </row>
    <row r="240" customFormat="false" ht="18.8" hidden="false" customHeight="true" outlineLevel="0" collapsed="false">
      <c r="A240" s="30" t="s">
        <v>226</v>
      </c>
      <c r="B240" s="73" t="s">
        <v>170</v>
      </c>
      <c r="C240" s="32" t="s">
        <v>493</v>
      </c>
      <c r="D240" s="33" t="n">
        <v>10582</v>
      </c>
      <c r="E240" s="74" t="n">
        <v>10582</v>
      </c>
      <c r="F240" s="75" t="str">
        <f aca="false">IF(OR(D240="-",IF(E240="-",0,E240)&gt;=IF(D240="-",0,D240)),"-",IF(D240="-",0,D240)-IF(E240="-",0,E240))</f>
        <v>-</v>
      </c>
    </row>
    <row r="241" customFormat="false" ht="12.75" hidden="false" customHeight="false" outlineLevel="0" collapsed="false">
      <c r="A241" s="30" t="s">
        <v>212</v>
      </c>
      <c r="B241" s="73" t="s">
        <v>170</v>
      </c>
      <c r="C241" s="32" t="s">
        <v>494</v>
      </c>
      <c r="D241" s="33" t="n">
        <v>10582</v>
      </c>
      <c r="E241" s="74" t="n">
        <v>10582</v>
      </c>
      <c r="F241" s="75" t="str">
        <f aca="false">IF(OR(D241="-",IF(E241="-",0,E241)&gt;=IF(D241="-",0,D241)),"-",IF(D241="-",0,D241)-IF(E241="-",0,E241))</f>
        <v>-</v>
      </c>
    </row>
    <row r="242" customFormat="false" ht="94" hidden="false" customHeight="true" outlineLevel="0" collapsed="false">
      <c r="A242" s="76" t="s">
        <v>495</v>
      </c>
      <c r="B242" s="73" t="s">
        <v>170</v>
      </c>
      <c r="C242" s="32" t="s">
        <v>496</v>
      </c>
      <c r="D242" s="33" t="n">
        <v>3131</v>
      </c>
      <c r="E242" s="74" t="n">
        <v>3131</v>
      </c>
      <c r="F242" s="75" t="str">
        <f aca="false">IF(OR(D242="-",IF(E242="-",0,E242)&gt;=IF(D242="-",0,D242)),"-",IF(D242="-",0,D242)-IF(E242="-",0,E242))</f>
        <v>-</v>
      </c>
    </row>
    <row r="243" customFormat="false" ht="12.75" hidden="false" customHeight="false" outlineLevel="0" collapsed="false">
      <c r="A243" s="30" t="s">
        <v>497</v>
      </c>
      <c r="B243" s="73" t="s">
        <v>170</v>
      </c>
      <c r="C243" s="32" t="s">
        <v>498</v>
      </c>
      <c r="D243" s="33" t="n">
        <v>3131</v>
      </c>
      <c r="E243" s="74" t="n">
        <v>3131</v>
      </c>
      <c r="F243" s="75" t="str">
        <f aca="false">IF(OR(D243="-",IF(E243="-",0,E243)&gt;=IF(D243="-",0,D243)),"-",IF(D243="-",0,D243)-IF(E243="-",0,E243))</f>
        <v>-</v>
      </c>
    </row>
    <row r="244" customFormat="false" ht="12.75" hidden="false" customHeight="false" outlineLevel="0" collapsed="false">
      <c r="A244" s="30" t="s">
        <v>156</v>
      </c>
      <c r="B244" s="73" t="s">
        <v>170</v>
      </c>
      <c r="C244" s="32" t="s">
        <v>499</v>
      </c>
      <c r="D244" s="33" t="n">
        <v>3131</v>
      </c>
      <c r="E244" s="74" t="n">
        <v>3131</v>
      </c>
      <c r="F244" s="75" t="str">
        <f aca="false">IF(OR(D244="-",IF(E244="-",0,E244)&gt;=IF(D244="-",0,D244)),"-",IF(D244="-",0,D244)-IF(E244="-",0,E244))</f>
        <v>-</v>
      </c>
    </row>
    <row r="245" customFormat="false" ht="84.55" hidden="false" customHeight="true" outlineLevel="0" collapsed="false">
      <c r="A245" s="76" t="s">
        <v>500</v>
      </c>
      <c r="B245" s="73" t="s">
        <v>170</v>
      </c>
      <c r="C245" s="32" t="s">
        <v>501</v>
      </c>
      <c r="D245" s="33" t="n">
        <v>2860</v>
      </c>
      <c r="E245" s="74" t="n">
        <v>2860</v>
      </c>
      <c r="F245" s="75" t="str">
        <f aca="false">IF(OR(D245="-",IF(E245="-",0,E245)&gt;=IF(D245="-",0,D245)),"-",IF(D245="-",0,D245)-IF(E245="-",0,E245))</f>
        <v>-</v>
      </c>
    </row>
    <row r="246" customFormat="false" ht="12.75" hidden="false" customHeight="false" outlineLevel="0" collapsed="false">
      <c r="A246" s="30" t="s">
        <v>497</v>
      </c>
      <c r="B246" s="73" t="s">
        <v>170</v>
      </c>
      <c r="C246" s="32" t="s">
        <v>502</v>
      </c>
      <c r="D246" s="33" t="n">
        <v>2860</v>
      </c>
      <c r="E246" s="74" t="n">
        <v>2860</v>
      </c>
      <c r="F246" s="75" t="str">
        <f aca="false">IF(OR(D246="-",IF(E246="-",0,E246)&gt;=IF(D246="-",0,D246)),"-",IF(D246="-",0,D246)-IF(E246="-",0,E246))</f>
        <v>-</v>
      </c>
    </row>
    <row r="247" customFormat="false" ht="12.75" hidden="false" customHeight="false" outlineLevel="0" collapsed="false">
      <c r="A247" s="30" t="s">
        <v>156</v>
      </c>
      <c r="B247" s="73" t="s">
        <v>170</v>
      </c>
      <c r="C247" s="32" t="s">
        <v>503</v>
      </c>
      <c r="D247" s="33" t="n">
        <v>2860</v>
      </c>
      <c r="E247" s="74" t="n">
        <v>2860</v>
      </c>
      <c r="F247" s="75" t="str">
        <f aca="false">IF(OR(D247="-",IF(E247="-",0,E247)&gt;=IF(D247="-",0,D247)),"-",IF(D247="-",0,D247)-IF(E247="-",0,E247))</f>
        <v>-</v>
      </c>
    </row>
    <row r="248" customFormat="false" ht="84.55" hidden="false" customHeight="true" outlineLevel="0" collapsed="false">
      <c r="A248" s="76" t="s">
        <v>504</v>
      </c>
      <c r="B248" s="73" t="s">
        <v>170</v>
      </c>
      <c r="C248" s="32" t="s">
        <v>505</v>
      </c>
      <c r="D248" s="33" t="n">
        <v>1460</v>
      </c>
      <c r="E248" s="74" t="n">
        <v>1460</v>
      </c>
      <c r="F248" s="75" t="str">
        <f aca="false">IF(OR(D248="-",IF(E248="-",0,E248)&gt;=IF(D248="-",0,D248)),"-",IF(D248="-",0,D248)-IF(E248="-",0,E248))</f>
        <v>-</v>
      </c>
    </row>
    <row r="249" customFormat="false" ht="12.75" hidden="false" customHeight="false" outlineLevel="0" collapsed="false">
      <c r="A249" s="30" t="s">
        <v>497</v>
      </c>
      <c r="B249" s="73" t="s">
        <v>170</v>
      </c>
      <c r="C249" s="32" t="s">
        <v>506</v>
      </c>
      <c r="D249" s="33" t="n">
        <v>1460</v>
      </c>
      <c r="E249" s="74" t="n">
        <v>1460</v>
      </c>
      <c r="F249" s="75" t="str">
        <f aca="false">IF(OR(D249="-",IF(E249="-",0,E249)&gt;=IF(D249="-",0,D249)),"-",IF(D249="-",0,D249)-IF(E249="-",0,E249))</f>
        <v>-</v>
      </c>
    </row>
    <row r="250" customFormat="false" ht="12.75" hidden="false" customHeight="false" outlineLevel="0" collapsed="false">
      <c r="A250" s="30" t="s">
        <v>156</v>
      </c>
      <c r="B250" s="73" t="s">
        <v>170</v>
      </c>
      <c r="C250" s="32" t="s">
        <v>507</v>
      </c>
      <c r="D250" s="33" t="n">
        <v>1460</v>
      </c>
      <c r="E250" s="74" t="n">
        <v>1460</v>
      </c>
      <c r="F250" s="75" t="str">
        <f aca="false">IF(OR(D250="-",IF(E250="-",0,E250)&gt;=IF(D250="-",0,D250)),"-",IF(D250="-",0,D250)-IF(E250="-",0,E250))</f>
        <v>-</v>
      </c>
    </row>
    <row r="251" customFormat="false" ht="84.55" hidden="false" customHeight="true" outlineLevel="0" collapsed="false">
      <c r="A251" s="76" t="s">
        <v>508</v>
      </c>
      <c r="B251" s="73" t="s">
        <v>170</v>
      </c>
      <c r="C251" s="32" t="s">
        <v>509</v>
      </c>
      <c r="D251" s="33" t="n">
        <v>3131</v>
      </c>
      <c r="E251" s="74" t="n">
        <v>3131</v>
      </c>
      <c r="F251" s="75" t="str">
        <f aca="false">IF(OR(D251="-",IF(E251="-",0,E251)&gt;=IF(D251="-",0,D251)),"-",IF(D251="-",0,D251)-IF(E251="-",0,E251))</f>
        <v>-</v>
      </c>
    </row>
    <row r="252" customFormat="false" ht="12.75" hidden="false" customHeight="false" outlineLevel="0" collapsed="false">
      <c r="A252" s="30" t="s">
        <v>497</v>
      </c>
      <c r="B252" s="73" t="s">
        <v>170</v>
      </c>
      <c r="C252" s="32" t="s">
        <v>510</v>
      </c>
      <c r="D252" s="33" t="n">
        <v>3131</v>
      </c>
      <c r="E252" s="74" t="n">
        <v>3131</v>
      </c>
      <c r="F252" s="75" t="str">
        <f aca="false">IF(OR(D252="-",IF(E252="-",0,E252)&gt;=IF(D252="-",0,D252)),"-",IF(D252="-",0,D252)-IF(E252="-",0,E252))</f>
        <v>-</v>
      </c>
    </row>
    <row r="253" customFormat="false" ht="12.75" hidden="false" customHeight="false" outlineLevel="0" collapsed="false">
      <c r="A253" s="30" t="s">
        <v>156</v>
      </c>
      <c r="B253" s="73" t="s">
        <v>170</v>
      </c>
      <c r="C253" s="32" t="s">
        <v>511</v>
      </c>
      <c r="D253" s="33" t="n">
        <v>3131</v>
      </c>
      <c r="E253" s="74" t="n">
        <v>3131</v>
      </c>
      <c r="F253" s="75" t="str">
        <f aca="false">IF(OR(D253="-",IF(E253="-",0,E253)&gt;=IF(D253="-",0,D253)),"-",IF(D253="-",0,D253)-IF(E253="-",0,E253))</f>
        <v>-</v>
      </c>
    </row>
    <row r="254" customFormat="false" ht="9" hidden="false" customHeight="true" outlineLevel="0" collapsed="false">
      <c r="A254" s="77"/>
      <c r="B254" s="78"/>
      <c r="C254" s="79"/>
      <c r="D254" s="80"/>
      <c r="E254" s="78"/>
      <c r="F254" s="78"/>
    </row>
    <row r="255" customFormat="false" ht="13.5" hidden="false" customHeight="true" outlineLevel="0" collapsed="false">
      <c r="A255" s="81" t="s">
        <v>512</v>
      </c>
      <c r="B255" s="82" t="s">
        <v>513</v>
      </c>
      <c r="C255" s="83" t="s">
        <v>171</v>
      </c>
      <c r="D255" s="84" t="n">
        <v>-4194200</v>
      </c>
      <c r="E255" s="84" t="n">
        <v>4791285.18</v>
      </c>
      <c r="F255" s="85" t="s">
        <v>514</v>
      </c>
    </row>
  </sheetData>
  <mergeCells count="7">
    <mergeCell ref="A2:D2"/>
    <mergeCell ref="A4:A11"/>
    <mergeCell ref="B4:B11"/>
    <mergeCell ref="C4:C9"/>
    <mergeCell ref="D4:D11"/>
    <mergeCell ref="E4:E9"/>
    <mergeCell ref="F4:F9"/>
  </mergeCells>
  <conditionalFormatting sqref="E14:F14 E16:F16">
    <cfRule type="cellIs" priority="2" operator="equal" aboveAverage="0" equalAverage="0" bottom="0" percent="0" rank="0" text="" dxfId="0">
      <formula>0</formula>
    </cfRule>
  </conditionalFormatting>
  <conditionalFormatting sqref="E28:F29">
    <cfRule type="cellIs" priority="3" operator="equal" aboveAverage="0" equalAverage="0" bottom="0" percent="0" rank="0" text="" dxfId="0">
      <formula>0</formula>
    </cfRule>
  </conditionalFormatting>
  <conditionalFormatting sqref="E31:F31">
    <cfRule type="cellIs" priority="4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F41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42.29"/>
    <col collapsed="false" customWidth="true" hidden="false" outlineLevel="0" max="2" min="2" style="0" width="5.57"/>
    <col collapsed="false" customWidth="true" hidden="false" outlineLevel="0" max="3" min="3" style="0" width="40.71"/>
    <col collapsed="false" customWidth="true" hidden="false" outlineLevel="0" max="6" min="4" style="0" width="18.71"/>
    <col collapsed="false" customWidth="true" hidden="false" outlineLevel="0" max="1025" min="7" style="0" width="8.67"/>
  </cols>
  <sheetData>
    <row r="1" customFormat="false" ht="11.1" hidden="false" customHeight="true" outlineLevel="0" collapsed="false">
      <c r="A1" s="6" t="s">
        <v>515</v>
      </c>
      <c r="B1" s="6"/>
      <c r="C1" s="6"/>
      <c r="D1" s="6"/>
      <c r="E1" s="6"/>
      <c r="F1" s="6"/>
    </row>
    <row r="2" customFormat="false" ht="13.15" hidden="false" customHeight="true" outlineLevel="0" collapsed="false">
      <c r="A2" s="1" t="s">
        <v>516</v>
      </c>
      <c r="B2" s="1"/>
      <c r="C2" s="1"/>
      <c r="D2" s="1"/>
      <c r="E2" s="1"/>
      <c r="F2" s="1"/>
    </row>
    <row r="3" customFormat="false" ht="9" hidden="false" customHeight="true" outlineLevel="0" collapsed="false">
      <c r="A3" s="5"/>
      <c r="B3" s="86"/>
      <c r="C3" s="49"/>
      <c r="D3" s="10"/>
      <c r="E3" s="10"/>
      <c r="F3" s="49"/>
    </row>
    <row r="4" customFormat="false" ht="13.9" hidden="false" customHeight="true" outlineLevel="0" collapsed="false">
      <c r="A4" s="20" t="s">
        <v>21</v>
      </c>
      <c r="B4" s="21" t="s">
        <v>22</v>
      </c>
      <c r="C4" s="87" t="s">
        <v>517</v>
      </c>
      <c r="D4" s="22" t="s">
        <v>24</v>
      </c>
      <c r="E4" s="22" t="s">
        <v>25</v>
      </c>
      <c r="F4" s="23" t="s">
        <v>26</v>
      </c>
    </row>
    <row r="5" customFormat="false" ht="4.9" hidden="false" customHeight="true" outlineLevel="0" collapsed="false">
      <c r="A5" s="20"/>
      <c r="B5" s="21"/>
      <c r="C5" s="87"/>
      <c r="D5" s="22"/>
      <c r="E5" s="22"/>
      <c r="F5" s="23"/>
    </row>
    <row r="6" customFormat="false" ht="6" hidden="false" customHeight="true" outlineLevel="0" collapsed="false">
      <c r="A6" s="20"/>
      <c r="B6" s="21"/>
      <c r="C6" s="87"/>
      <c r="D6" s="22"/>
      <c r="E6" s="22"/>
      <c r="F6" s="23"/>
    </row>
    <row r="7" customFormat="false" ht="4.9" hidden="false" customHeight="true" outlineLevel="0" collapsed="false">
      <c r="A7" s="20"/>
      <c r="B7" s="21"/>
      <c r="C7" s="87"/>
      <c r="D7" s="22"/>
      <c r="E7" s="22"/>
      <c r="F7" s="23"/>
    </row>
    <row r="8" customFormat="false" ht="6" hidden="false" customHeight="true" outlineLevel="0" collapsed="false">
      <c r="A8" s="20"/>
      <c r="B8" s="21"/>
      <c r="C8" s="87"/>
      <c r="D8" s="22"/>
      <c r="E8" s="22"/>
      <c r="F8" s="23"/>
    </row>
    <row r="9" customFormat="false" ht="6" hidden="false" customHeight="true" outlineLevel="0" collapsed="false">
      <c r="A9" s="20"/>
      <c r="B9" s="21"/>
      <c r="C9" s="87"/>
      <c r="D9" s="22"/>
      <c r="E9" s="22"/>
      <c r="F9" s="23"/>
    </row>
    <row r="10" customFormat="false" ht="18" hidden="false" customHeight="true" outlineLevel="0" collapsed="false">
      <c r="A10" s="20"/>
      <c r="B10" s="21"/>
      <c r="C10" s="87"/>
      <c r="D10" s="22"/>
      <c r="E10" s="22"/>
      <c r="F10" s="23"/>
    </row>
    <row r="11" customFormat="false" ht="13.5" hidden="false" customHeight="true" outlineLevel="0" collapsed="false">
      <c r="A11" s="24" t="n">
        <v>1</v>
      </c>
      <c r="B11" s="25" t="n">
        <v>2</v>
      </c>
      <c r="C11" s="26" t="n">
        <v>3</v>
      </c>
      <c r="D11" s="27" t="s">
        <v>27</v>
      </c>
      <c r="E11" s="60" t="s">
        <v>28</v>
      </c>
      <c r="F11" s="29" t="s">
        <v>29</v>
      </c>
    </row>
    <row r="12" customFormat="false" ht="18.8" hidden="false" customHeight="true" outlineLevel="0" collapsed="false">
      <c r="A12" s="88" t="s">
        <v>518</v>
      </c>
      <c r="B12" s="89" t="s">
        <v>519</v>
      </c>
      <c r="C12" s="90" t="s">
        <v>171</v>
      </c>
      <c r="D12" s="91" t="n">
        <v>4194200</v>
      </c>
      <c r="E12" s="91" t="n">
        <v>-4791285.18</v>
      </c>
      <c r="F12" s="92" t="n">
        <v>8985485.18</v>
      </c>
    </row>
    <row r="13" customFormat="false" ht="12.75" hidden="false" customHeight="false" outlineLevel="0" collapsed="false">
      <c r="A13" s="93" t="s">
        <v>33</v>
      </c>
      <c r="B13" s="94"/>
      <c r="C13" s="95"/>
      <c r="D13" s="96"/>
      <c r="E13" s="96"/>
      <c r="F13" s="97"/>
    </row>
    <row r="14" customFormat="false" ht="18.8" hidden="false" customHeight="true" outlineLevel="0" collapsed="false">
      <c r="A14" s="61" t="s">
        <v>520</v>
      </c>
      <c r="B14" s="98" t="s">
        <v>521</v>
      </c>
      <c r="C14" s="99" t="s">
        <v>171</v>
      </c>
      <c r="D14" s="64" t="s">
        <v>46</v>
      </c>
      <c r="E14" s="64" t="s">
        <v>46</v>
      </c>
      <c r="F14" s="66" t="s">
        <v>46</v>
      </c>
    </row>
    <row r="15" customFormat="false" ht="12.75" hidden="false" customHeight="false" outlineLevel="0" collapsed="false">
      <c r="A15" s="93" t="s">
        <v>522</v>
      </c>
      <c r="B15" s="94"/>
      <c r="C15" s="95"/>
      <c r="D15" s="96"/>
      <c r="E15" s="96"/>
      <c r="F15" s="97"/>
    </row>
    <row r="16" customFormat="false" ht="12.75" hidden="false" customHeight="false" outlineLevel="0" collapsed="false">
      <c r="A16" s="61" t="s">
        <v>523</v>
      </c>
      <c r="B16" s="98" t="s">
        <v>524</v>
      </c>
      <c r="C16" s="99" t="s">
        <v>171</v>
      </c>
      <c r="D16" s="64" t="s">
        <v>46</v>
      </c>
      <c r="E16" s="64" t="s">
        <v>46</v>
      </c>
      <c r="F16" s="66" t="s">
        <v>46</v>
      </c>
    </row>
    <row r="17" customFormat="false" ht="12.75" hidden="false" customHeight="false" outlineLevel="0" collapsed="false">
      <c r="A17" s="93" t="s">
        <v>522</v>
      </c>
      <c r="B17" s="94"/>
      <c r="C17" s="95"/>
      <c r="D17" s="96"/>
      <c r="E17" s="96"/>
      <c r="F17" s="97"/>
    </row>
    <row r="18" customFormat="false" ht="12.75" hidden="false" customHeight="false" outlineLevel="0" collapsed="false">
      <c r="A18" s="88" t="s">
        <v>525</v>
      </c>
      <c r="B18" s="89" t="s">
        <v>526</v>
      </c>
      <c r="C18" s="90" t="s">
        <v>527</v>
      </c>
      <c r="D18" s="91" t="n">
        <v>4194200</v>
      </c>
      <c r="E18" s="91" t="n">
        <v>-4791285.18</v>
      </c>
      <c r="F18" s="92" t="n">
        <v>8985485.18</v>
      </c>
    </row>
    <row r="19" customFormat="false" ht="18.8" hidden="false" customHeight="true" outlineLevel="0" collapsed="false">
      <c r="A19" s="88" t="s">
        <v>528</v>
      </c>
      <c r="B19" s="89" t="s">
        <v>526</v>
      </c>
      <c r="C19" s="90" t="s">
        <v>529</v>
      </c>
      <c r="D19" s="91" t="n">
        <v>4194200</v>
      </c>
      <c r="E19" s="91" t="n">
        <v>-4791285.18</v>
      </c>
      <c r="F19" s="92" t="n">
        <v>8985485.18</v>
      </c>
    </row>
    <row r="20" customFormat="false" ht="12.75" hidden="false" customHeight="false" outlineLevel="0" collapsed="false">
      <c r="A20" s="88" t="s">
        <v>530</v>
      </c>
      <c r="B20" s="89" t="s">
        <v>531</v>
      </c>
      <c r="C20" s="90" t="s">
        <v>532</v>
      </c>
      <c r="D20" s="91" t="n">
        <v>-144196262</v>
      </c>
      <c r="E20" s="91" t="n">
        <v>-17920226.62</v>
      </c>
      <c r="F20" s="92" t="s">
        <v>514</v>
      </c>
    </row>
    <row r="21" customFormat="false" ht="18.8" hidden="false" customHeight="true" outlineLevel="0" collapsed="false">
      <c r="A21" s="30" t="s">
        <v>533</v>
      </c>
      <c r="B21" s="31" t="s">
        <v>531</v>
      </c>
      <c r="C21" s="100" t="s">
        <v>534</v>
      </c>
      <c r="D21" s="33" t="n">
        <v>-144196262</v>
      </c>
      <c r="E21" s="33" t="n">
        <v>-17920226.62</v>
      </c>
      <c r="F21" s="75" t="s">
        <v>514</v>
      </c>
    </row>
    <row r="22" customFormat="false" ht="12.75" hidden="false" customHeight="false" outlineLevel="0" collapsed="false">
      <c r="A22" s="30" t="s">
        <v>535</v>
      </c>
      <c r="B22" s="31" t="s">
        <v>531</v>
      </c>
      <c r="C22" s="100" t="s">
        <v>536</v>
      </c>
      <c r="D22" s="33" t="n">
        <v>-144196262</v>
      </c>
      <c r="E22" s="33" t="n">
        <v>-17920226.62</v>
      </c>
      <c r="F22" s="75" t="s">
        <v>514</v>
      </c>
    </row>
    <row r="23" customFormat="false" ht="18.8" hidden="false" customHeight="true" outlineLevel="0" collapsed="false">
      <c r="A23" s="30" t="s">
        <v>537</v>
      </c>
      <c r="B23" s="31" t="s">
        <v>531</v>
      </c>
      <c r="C23" s="100" t="s">
        <v>538</v>
      </c>
      <c r="D23" s="33" t="n">
        <v>-144196262</v>
      </c>
      <c r="E23" s="33" t="n">
        <v>-17920226.62</v>
      </c>
      <c r="F23" s="75" t="s">
        <v>514</v>
      </c>
    </row>
    <row r="24" customFormat="false" ht="18.8" hidden="false" customHeight="true" outlineLevel="0" collapsed="false">
      <c r="A24" s="30" t="s">
        <v>539</v>
      </c>
      <c r="B24" s="31" t="s">
        <v>531</v>
      </c>
      <c r="C24" s="100" t="s">
        <v>540</v>
      </c>
      <c r="D24" s="33" t="n">
        <v>-144196262</v>
      </c>
      <c r="E24" s="33" t="n">
        <v>-17920226.62</v>
      </c>
      <c r="F24" s="75" t="s">
        <v>514</v>
      </c>
    </row>
    <row r="25" customFormat="false" ht="12.75" hidden="false" customHeight="false" outlineLevel="0" collapsed="false">
      <c r="A25" s="88" t="s">
        <v>541</v>
      </c>
      <c r="B25" s="89" t="s">
        <v>542</v>
      </c>
      <c r="C25" s="90" t="s">
        <v>543</v>
      </c>
      <c r="D25" s="91" t="n">
        <v>148390462</v>
      </c>
      <c r="E25" s="91" t="n">
        <v>13128941.44</v>
      </c>
      <c r="F25" s="92" t="s">
        <v>514</v>
      </c>
    </row>
    <row r="26" customFormat="false" ht="12.75" hidden="false" customHeight="false" outlineLevel="0" collapsed="false">
      <c r="A26" s="30" t="s">
        <v>544</v>
      </c>
      <c r="B26" s="31" t="s">
        <v>542</v>
      </c>
      <c r="C26" s="100" t="s">
        <v>545</v>
      </c>
      <c r="D26" s="33" t="n">
        <v>148390462</v>
      </c>
      <c r="E26" s="33" t="n">
        <v>13128941.44</v>
      </c>
      <c r="F26" s="75" t="s">
        <v>514</v>
      </c>
    </row>
    <row r="27" customFormat="false" ht="18.8" hidden="false" customHeight="true" outlineLevel="0" collapsed="false">
      <c r="A27" s="30" t="s">
        <v>546</v>
      </c>
      <c r="B27" s="31" t="s">
        <v>542</v>
      </c>
      <c r="C27" s="100" t="s">
        <v>547</v>
      </c>
      <c r="D27" s="33" t="n">
        <v>148390462</v>
      </c>
      <c r="E27" s="33" t="n">
        <v>13128941.44</v>
      </c>
      <c r="F27" s="75" t="s">
        <v>514</v>
      </c>
    </row>
    <row r="28" customFormat="false" ht="18.8" hidden="false" customHeight="true" outlineLevel="0" collapsed="false">
      <c r="A28" s="30" t="s">
        <v>548</v>
      </c>
      <c r="B28" s="31" t="s">
        <v>542</v>
      </c>
      <c r="C28" s="100" t="s">
        <v>549</v>
      </c>
      <c r="D28" s="33" t="n">
        <v>148390462</v>
      </c>
      <c r="E28" s="33" t="n">
        <v>13128941.44</v>
      </c>
      <c r="F28" s="75" t="s">
        <v>514</v>
      </c>
    </row>
    <row r="29" customFormat="false" ht="12.75" hidden="false" customHeight="true" outlineLevel="0" collapsed="false">
      <c r="A29" s="101"/>
      <c r="B29" s="102"/>
      <c r="C29" s="103"/>
      <c r="D29" s="104"/>
      <c r="E29" s="104"/>
      <c r="F29" s="105"/>
    </row>
    <row r="41" customFormat="false" ht="12.75" hidden="false" customHeight="true" outlineLevel="0" collapsed="false">
      <c r="A41" s="12" t="s">
        <v>550</v>
      </c>
      <c r="D41" s="2"/>
      <c r="E41" s="2"/>
      <c r="F41" s="8"/>
    </row>
  </sheetData>
  <mergeCells count="8">
    <mergeCell ref="A1:F1"/>
    <mergeCell ref="A2:F2"/>
    <mergeCell ref="A4:A10"/>
    <mergeCell ref="B4:B10"/>
    <mergeCell ref="C4:C10"/>
    <mergeCell ref="D4:D10"/>
    <mergeCell ref="E4:E10"/>
    <mergeCell ref="F4:F10"/>
  </mergeCells>
  <conditionalFormatting sqref="F15:F17 E13:F13 E15">
    <cfRule type="cellIs" priority="2" operator="equal" aboveAverage="0" equalAverage="0" bottom="0" percent="0" rank="0" text="" dxfId="0">
      <formula>0</formula>
    </cfRule>
  </conditionalFormatting>
  <conditionalFormatting sqref="E28:F28">
    <cfRule type="cellIs" priority="3" operator="equal" aboveAverage="0" equalAverage="0" bottom="0" percent="0" rank="0" text="" dxfId="0">
      <formula>0</formula>
    </cfRule>
  </conditionalFormatting>
  <conditionalFormatting sqref="E30:F30">
    <cfRule type="cellIs" priority="4" operator="equal" aboveAverage="0" equalAverage="0" bottom="0" percent="0" rank="0" text="" dxfId="0">
      <formula>0</formula>
    </cfRule>
  </conditionalFormatting>
  <conditionalFormatting sqref="E101:F101">
    <cfRule type="cellIs" priority="5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39375" right="0.39375" top="0.7875" bottom="0.39375" header="0.511805555555555" footer="0.511805555555555"/>
  <pageSetup paperSize="9" scale="100" firstPageNumber="0" fitToWidth="1" fitToHeight="0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5" hidden="false" customHeight="false" outlineLevel="0" collapsed="false">
      <c r="A1" s="0" t="s">
        <v>551</v>
      </c>
      <c r="B1" s="0" t="s">
        <v>552</v>
      </c>
    </row>
    <row r="2" customFormat="false" ht="15" hidden="false" customHeight="false" outlineLevel="0" collapsed="false">
      <c r="A2" s="0" t="s">
        <v>553</v>
      </c>
      <c r="B2" s="0" t="s">
        <v>554</v>
      </c>
    </row>
    <row r="3" customFormat="false" ht="15" hidden="false" customHeight="false" outlineLevel="0" collapsed="false">
      <c r="A3" s="0" t="s">
        <v>555</v>
      </c>
      <c r="B3" s="0" t="s">
        <v>6</v>
      </c>
    </row>
    <row r="4" customFormat="false" ht="15" hidden="false" customHeight="false" outlineLevel="0" collapsed="false">
      <c r="A4" s="0" t="s">
        <v>556</v>
      </c>
      <c r="B4" s="0" t="s">
        <v>557</v>
      </c>
    </row>
    <row r="5" customFormat="false" ht="15" hidden="false" customHeight="false" outlineLevel="0" collapsed="false">
      <c r="A5" s="0" t="s">
        <v>558</v>
      </c>
      <c r="B5" s="0" t="s">
        <v>559</v>
      </c>
    </row>
    <row r="6" customFormat="false" ht="15" hidden="false" customHeight="false" outlineLevel="0" collapsed="false">
      <c r="A6" s="0" t="s">
        <v>560</v>
      </c>
      <c r="B6" s="0" t="s">
        <v>552</v>
      </c>
    </row>
    <row r="7" customFormat="false" ht="15" hidden="false" customHeight="false" outlineLevel="0" collapsed="false">
      <c r="A7" s="0" t="s">
        <v>561</v>
      </c>
    </row>
    <row r="8" customFormat="false" ht="15" hidden="false" customHeight="false" outlineLevel="0" collapsed="false">
      <c r="A8" s="0" t="s">
        <v>562</v>
      </c>
    </row>
    <row r="9" customFormat="false" ht="15" hidden="false" customHeight="false" outlineLevel="0" collapsed="false">
      <c r="A9" s="0" t="s">
        <v>563</v>
      </c>
      <c r="B9" s="0" t="s">
        <v>564</v>
      </c>
    </row>
    <row r="10" customFormat="false" ht="15" hidden="false" customHeight="false" outlineLevel="0" collapsed="false">
      <c r="A10" s="0" t="s">
        <v>565</v>
      </c>
      <c r="B10" s="0" t="s">
        <v>12</v>
      </c>
    </row>
    <row r="11" customFormat="false" ht="15" hidden="false" customHeight="false" outlineLevel="0" collapsed="false">
      <c r="A11" s="0" t="s">
        <v>566</v>
      </c>
      <c r="B11" s="0" t="s">
        <v>559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2026-02-10T05:37:09Z</dcterms:created>
  <dc:creator>Apache POI</dc:creator>
  <dc:description>POI XSSF rep:2.56.0.518</dc:description>
  <dc:language>ru-RU</dc:language>
  <cp:lastModifiedBy/>
  <cp:revision>0</cp:revision>
  <dc:subject/>
  <dc:title/>
</cp:coreProperties>
</file>