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ня\Desktop\б\"/>
    </mc:Choice>
  </mc:AlternateContent>
  <xr:revisionPtr revIDLastSave="0" documentId="8_{DB3B63D9-B55C-4C0F-AFC1-7D43AAC6FC66}" xr6:coauthVersionLast="47" xr6:coauthVersionMax="47" xr10:uidLastSave="{00000000-0000-0000-0000-000000000000}"/>
  <bookViews>
    <workbookView xWindow="12900" yWindow="1140" windowWidth="15420" windowHeight="13635" tabRatio="50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Доходы!$F$79</definedName>
    <definedName name="LAST_CELL" localSheetId="2">Источники!$F$35</definedName>
    <definedName name="LAST_CELL" localSheetId="1">Расходы!$F$267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Доходы!$A$79</definedName>
    <definedName name="REND_1" localSheetId="2">Источники!$A$23</definedName>
    <definedName name="REND_1" localSheetId="1">Расходы!$A$268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66" i="2" l="1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<sst xmlns="http://schemas.openxmlformats.org/spreadsheetml/2006/main" count="1254" uniqueCount="568">
  <si>
    <t>ОТЧЕТ ОБ ИСПОЛНЕНИИ БЮДЖЕТА</t>
  </si>
  <si>
    <t>КОДЫ</t>
  </si>
  <si>
    <t xml:space="preserve">  Форма по ОКУД</t>
  </si>
  <si>
    <t>0503117</t>
  </si>
  <si>
    <t>на 01 февраля 2025 г.</t>
  </si>
  <si>
    <t xml:space="preserve">                   Дата</t>
  </si>
  <si>
    <t>01.02.2025</t>
  </si>
  <si>
    <t xml:space="preserve">             по ОКПО</t>
  </si>
  <si>
    <t>04225821</t>
  </si>
  <si>
    <t>Наименование финансового органа</t>
  </si>
  <si>
    <t>Администрация Тарасовского сельского поселения</t>
  </si>
  <si>
    <t xml:space="preserve">    Глава по БК</t>
  </si>
  <si>
    <t>951</t>
  </si>
  <si>
    <t>Наименование публично-правового образования</t>
  </si>
  <si>
    <t>Тарасовское сельское поселение Тарасовского района</t>
  </si>
  <si>
    <t>по ОКТМО</t>
  </si>
  <si>
    <t>60653453</t>
  </si>
  <si>
    <t>Периодичность: месячная</t>
  </si>
  <si>
    <t>Единица измерения: руб.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</si>
  <si>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</si>
  <si>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</si>
  <si>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</si>
  <si>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</si>
  <si>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</si>
  <si>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</si>
  <si>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</si>
  <si>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</si>
  <si>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</si>
  <si>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</si>
  <si>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</si>
  <si>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</si>
  <si>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</si>
  <si>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</si>
  <si>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</si>
  <si>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</si>
  <si>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</si>
  <si>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</si>
  <si>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</si>
  <si>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</si>
  <si>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</si>
  <si>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</si>
  <si>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</si>
  <si>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</si>
  <si>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</si>
  <si>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</si>
  <si>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</si>
  <si>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</si>
  <si>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</si>
  <si>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</si>
  <si>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</si>
  <si>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</si>
  <si>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</si>
  <si>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</si>
  <si>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</si>
  <si>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</si>
  <si>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</si>
  <si>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</si>
  <si>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</si>
  <si>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</si>
  <si>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</si>
  <si>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</si>
  <si>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</si>
  <si>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</si>
  <si>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</si>
  <si>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</si>
  <si>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</si>
  <si>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</si>
  <si>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</si>
  <si>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</si>
  <si>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</si>
  <si>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</si>
  <si>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</si>
  <si>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</si>
  <si>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</si>
  <si>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</si>
  <si>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</si>
  <si>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</si>
  <si>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</si>
  <si>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</si>
  <si>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</si>
  <si>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</si>
  <si>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</si>
  <si>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</si>
  <si>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</si>
  <si>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</si>
  <si>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</si>
  <si>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</si>
  <si>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</si>
  <si>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</si>
  <si>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</si>
  <si>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</si>
  <si>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</si>
  <si>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</si>
  <si>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</si>
  <si>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</si>
  <si>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</si>
  <si>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</si>
  <si>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</si>
  <si>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</si>
  <si>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</si>
  <si>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</si>
  <si>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</si>
  <si>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</si>
  <si>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</si>
  <si>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</si>
  <si>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</si>
  <si>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</si>
  <si>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</si>
  <si>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</si>
  <si>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</si>
  <si>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</si>
  <si>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</si>
  <si>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</si>
  <si>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</si>
  <si>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</si>
  <si>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</si>
  <si>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</si>
  <si>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</si>
  <si>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</si>
  <si>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</si>
  <si>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</si>
  <si>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</si>
  <si>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</si>
  <si>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</si>
  <si>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оснащение объектов спортивной инфраструктуры спортивно-технологическим оборудованием</t>
  </si>
  <si>
    <t>951 20225228000000150</t>
  </si>
  <si>
    <t>Субсидии бюджетам сельских поселений на оснащение объектов спортивной инфраструктуры спортивно-технологическим оборудованием</t>
  </si>
  <si>
    <t>951 20225228100000150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</si>
  <si>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</si>
  <si>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</si>
  <si>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</si>
  <si>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</si>
  <si>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</si>
  <si>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</si>
  <si>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</si>
  <si>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</si>
  <si>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</si>
  <si>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</si>
  <si>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</si>
  <si>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</si>
  <si>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</si>
  <si>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</si>
  <si>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</si>
  <si>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</si>
  <si>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</si>
  <si>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</si>
  <si>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</si>
  <si>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</si>
  <si>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</si>
  <si>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182 20800000000000000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</si>
  <si>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</si>
  <si>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182 20805000100000150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</si>
  <si>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</si>
  <si>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</si>
  <si>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</si>
  <si>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</si>
  <si>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</si>
  <si>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</si>
  <si>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ТАРАСОВСКОГО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</si>
  <si>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</si>
  <si>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</si>
  <si>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</si>
  <si>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</si>
  <si>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</si>
  <si>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Тарасовского сельского поселения</t>
  </si>
  <si>
    <t xml:space="preserve">951 0104 8900000000 000 </t>
  </si>
  <si>
    <t>Обеспечение функций Администрация Тарасовского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</si>
  <si>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</si>
  <si>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Тарасовского сельского поселения в рамках обеспечения деятельности Администрации Тарасовского сельского поселения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</si>
  <si>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</si>
  <si>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</si>
  <si>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</si>
  <si>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</si>
  <si>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</si>
  <si>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</si>
  <si>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</si>
  <si>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</si>
  <si>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</si>
  <si>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Тарасовского сельского поселения в рамках обеспечения деятельности Администрации Тарасовского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</si>
  <si>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</si>
  <si>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</si>
  <si>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</si>
  <si>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</si>
  <si>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</si>
  <si>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</si>
  <si>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</si>
  <si>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</si>
  <si>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</si>
  <si>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</si>
  <si>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</si>
  <si>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</si>
  <si>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</si>
  <si>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</si>
  <si>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</si>
  <si>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</si>
  <si>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</si>
  <si>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иных платежей</t>
  </si>
  <si>
    <t xml:space="preserve">951 0104 8910000190 853 </t>
  </si>
  <si>
    <t>Иные непрограммные мероприятия</t>
  </si>
  <si>
    <t xml:space="preserve">951 0104 8990000000 000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</si>
  <si>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Администрации Тарасовского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</si>
  <si>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</si>
  <si>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</si>
  <si>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</si>
  <si>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</si>
  <si>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Осуществление закупок в части приобретения работ, услуг по информационному сопровождению деятельности органов местного самоуправления Тарасовского сельского поселения по иным непрограммным мероприятиям в рамках обеспечения деятельности Администрации Тарасовского сельского поселения</t>
  </si>
  <si>
    <t xml:space="preserve">951 0104 8990098716 000 </t>
  </si>
  <si>
    <t xml:space="preserve">951 0104 8990098716 200 </t>
  </si>
  <si>
    <t xml:space="preserve">951 0104 8990098716 240 </t>
  </si>
  <si>
    <t xml:space="preserve">951 0104 8990098716 244 </t>
  </si>
  <si>
    <t>Резервные фонды</t>
  </si>
  <si>
    <t xml:space="preserve">951 0111 0000000000 000 </t>
  </si>
  <si>
    <t>Реализация функций иных органов местного самоуправления Тарасовского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</si>
  <si>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</si>
  <si>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</si>
  <si>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</si>
  <si>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Тарасовского сельского поселения на финансовое обеспечение непредвиденных расходов в рамках непрограммного направления деятельности «Реализация функций иных органов местного самоуправления Тарасовского сельского поселения»</t>
  </si>
  <si>
    <t xml:space="preserve">951 0111 9910090100 000 </t>
  </si>
  <si>
    <t xml:space="preserve">951 0111 9910090100 800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</si>
  <si>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</si>
  <si>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</si>
  <si>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</si>
  <si>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</si>
  <si>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Тарасовского сельского поселения «Обеспечение общественного порядка и противодействие преступности»</t>
  </si>
  <si>
    <t xml:space="preserve">951 0113 0200000000 000 </t>
  </si>
  <si>
    <t>Муниципальная программа Тарасовского сельского поселения Тарасовского района "Обеспечение общественного порядка и профилактика правонарушений"</t>
  </si>
  <si>
    <t xml:space="preserve">951 0113 0240000000 000 </t>
  </si>
  <si>
    <t>Комплекс процессных мероприятий "Профилактика экстремизма и терроризма в Тарасовском сельском поселении"</t>
  </si>
  <si>
    <t xml:space="preserve">951 0113 0240100000 000 </t>
  </si>
  <si>
    <t>Расходы на мероприятия по осуществлению комплекса мер по предупреждению террористических актов и соблюдение правил поведения при их возникновении в рамках комплекса процессных мероприятий «Профилактика экстремизма и терроризма в Тарасовском сельском поселении» муниципальной программы Тарасовского сельского поселения «Обеспечение общественного порядка и профилактика правонарушений»</t>
  </si>
  <si>
    <t xml:space="preserve">951 0113 0240121190 000 </t>
  </si>
  <si>
    <t xml:space="preserve">951 0113 0240121190 200 </t>
  </si>
  <si>
    <t xml:space="preserve">951 0113 0240121190 240 </t>
  </si>
  <si>
    <t xml:space="preserve">951 0113 0240121190 244 </t>
  </si>
  <si>
    <t>Муниципальная программа Тарасовского сельского поселения «Информационное общество»</t>
  </si>
  <si>
    <t xml:space="preserve">951 0113 0600000000 000 </t>
  </si>
  <si>
    <t xml:space="preserve">951 0113 0640000000 000 </t>
  </si>
  <si>
    <t>Комплекс процессных мероприятий «Развитие цифровых технологий»</t>
  </si>
  <si>
    <t xml:space="preserve">951 0113 0640100000 000 </t>
  </si>
  <si>
    <t>Расходы на мероприятия, по обеспечению обновления информационной и телекоммуникационной инфраструктуры в рамках комплекса процессных мероприятий «Развитие цифровых технологий муниципальной программы Тарасовского сельского поселения «Информационное общество»</t>
  </si>
  <si>
    <t xml:space="preserve">951 0113 0640121260 000 </t>
  </si>
  <si>
    <t xml:space="preserve">951 0113 0640121260 200 </t>
  </si>
  <si>
    <t xml:space="preserve">951 0113 0640121260 240 </t>
  </si>
  <si>
    <t xml:space="preserve">951 0113 0640121260 244 </t>
  </si>
  <si>
    <t>Осуществление закупок в части приобретения работ, услуг по освещению деятельности органов местного самоуправления Тарасовского сельского поселения в средствах массовой информации, печатных изданиях, в информационно-телекоммуникационной сети «Интернет» в рамках комплекса процессных мероприятий «Развитие цифровых технологий муниципальной программы Тарасовского сельского поселения «Информационное общество»</t>
  </si>
  <si>
    <t xml:space="preserve">951 0113 0640198712 000 </t>
  </si>
  <si>
    <t xml:space="preserve">951 0113 0640198712 200 </t>
  </si>
  <si>
    <t xml:space="preserve">951 0113 0640198712 240 </t>
  </si>
  <si>
    <t xml:space="preserve">951 0113 0640198712 244 </t>
  </si>
  <si>
    <t xml:space="preserve">951 0113 8900000000 000 </t>
  </si>
  <si>
    <t xml:space="preserve">951 0113 8910000000 000 </t>
  </si>
  <si>
    <t>Мероприятия по диспансеризации муниципальных служащих Тарасовского сельского поселения в рамках обеспечения деятельности Администрации Тарасовского сельского поселения</t>
  </si>
  <si>
    <t xml:space="preserve">951 0113 8910021010 000 </t>
  </si>
  <si>
    <t xml:space="preserve">951 0113 8910021010 200 </t>
  </si>
  <si>
    <t xml:space="preserve">951 0113 8910021010 240 </t>
  </si>
  <si>
    <t xml:space="preserve">951 0113 8910021010 244 </t>
  </si>
  <si>
    <t xml:space="preserve">951 0113 9900000000 000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</si>
  <si>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</si>
  <si>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Тарасовского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Тарасовского сельского поселения»</t>
  </si>
  <si>
    <t xml:space="preserve">951 0113 9990022950 000 </t>
  </si>
  <si>
    <t xml:space="preserve">951 0113 9990022950 200 </t>
  </si>
  <si>
    <t xml:space="preserve">951 0113 9990022950 240 </t>
  </si>
  <si>
    <t xml:space="preserve">951 0113 9990022950 244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</si>
  <si>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иных органов местного самоуправления Тарасовского сельского поселения»</t>
  </si>
  <si>
    <t xml:space="preserve">951 0113 9990099990 000 </t>
  </si>
  <si>
    <t xml:space="preserve">951 0113 9990099990 800 </t>
  </si>
  <si>
    <t xml:space="preserve">951 0113 9990099990 850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</si>
  <si>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</si>
  <si>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</si>
  <si>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</si>
  <si>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</si>
  <si>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</si>
  <si>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</si>
  <si>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</si>
  <si>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</si>
  <si>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</si>
  <si>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</si>
  <si>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</si>
  <si>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Субвенция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Тарасовского сельского поселения»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</si>
  <si>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</si>
  <si>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</si>
  <si>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</si>
  <si>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</si>
  <si>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</si>
  <si>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 xml:space="preserve">951 0203 8990051180 200 </t>
  </si>
  <si>
    <t xml:space="preserve">951 0203 8990051180 240 </t>
  </si>
  <si>
    <t xml:space="preserve">951 0203 8990051180 244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</si>
  <si>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</si>
  <si>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</si>
  <si>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</si>
  <si>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</si>
  <si>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Тарасовского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</si>
  <si>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</si>
  <si>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</si>
  <si>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Комплекс процессных мероприятий «Пожарная безопасность»</t>
  </si>
  <si>
    <t xml:space="preserve">951 0310 0340100000 000 </t>
  </si>
  <si>
    <t>Расходы на мероприятия по организации пожарной безопасности в рамках комплекса процессных мероприятий «Пожарная безопасность» муниципальной программы Тарасовского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</si>
  <si>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951 0310 0340121210 000 </t>
  </si>
  <si>
    <t xml:space="preserve">951 0310 0340121210 200 </t>
  </si>
  <si>
    <t xml:space="preserve">951 0310 0340121210 240 </t>
  </si>
  <si>
    <t xml:space="preserve">951 0310 0340121210 244 </t>
  </si>
  <si>
    <t>Комплекс процессных мероприятий «Защита населения от чрезвычайных ситуаций»</t>
  </si>
  <si>
    <t xml:space="preserve">951 0310 0340200000 000 </t>
  </si>
  <si>
    <t>Расходы на мероприятия по предупреждению и ликвидации чрезвычайных ситуаций в рамках комплекса процессных мероприятий «Защита населения от чрезвычайных ситуаций» муниципальной программы Тарасовского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</si>
  <si>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951 0310 0340221220 000 </t>
  </si>
  <si>
    <t xml:space="preserve">951 0310 0340221220 200 </t>
  </si>
  <si>
    <t xml:space="preserve">951 0310 0340221220 240 </t>
  </si>
  <si>
    <t xml:space="preserve">951 0310 0340221220 244 </t>
  </si>
  <si>
    <t>Расходы на мероприятия по соблюдению безопасности на воде в рамках комплекса процессных мероприятий «Защита населения от чрезвычайных ситуаций» муниципальной программы Тарасовского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</si>
  <si>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951 0310 0340221230 000 </t>
  </si>
  <si>
    <t xml:space="preserve">951 0310 0340221230 200 </t>
  </si>
  <si>
    <t xml:space="preserve">951 0310 0340221230 240 </t>
  </si>
  <si>
    <t xml:space="preserve">951 0310 0340221230 244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</si>
  <si>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</si>
  <si>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</si>
  <si>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</si>
  <si>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</si>
  <si>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</si>
  <si>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</si>
  <si>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Тарасовского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«Реализация функций иных органов местного самоуправления Тарасовского сельского поселения»</t>
  </si>
  <si>
    <t xml:space="preserve">951 0409 9990021410 000 </t>
  </si>
  <si>
    <t xml:space="preserve">951 0409 9990021410 200 </t>
  </si>
  <si>
    <t xml:space="preserve">951 0409 9990021410 240 </t>
  </si>
  <si>
    <t xml:space="preserve">951 0409 9990021410 244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</si>
  <si>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</si>
  <si>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</si>
  <si>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</si>
  <si>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</si>
  <si>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на территории Тарасовского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Тарасовского сельского поселения»</t>
  </si>
  <si>
    <t xml:space="preserve">951 0412 9990020420 000 </t>
  </si>
  <si>
    <t xml:space="preserve">951 0412 9990020420 200 </t>
  </si>
  <si>
    <t xml:space="preserve">951 0412 9990020420 240 </t>
  </si>
  <si>
    <t xml:space="preserve">951 0412 9990020420 244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</si>
  <si>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</si>
  <si>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</si>
  <si>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</si>
  <si>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</si>
  <si>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Тарасовского сельского поселения «Обеспечение качествен¬ными жилищно-комму-нальными услугами насе¬ления Тарасовского сельского поселения Тарасовского района»</t>
  </si>
  <si>
    <t xml:space="preserve">951 0501 0100000000 000 </t>
  </si>
  <si>
    <t xml:space="preserve">951 0501 0140000000 000 </t>
  </si>
  <si>
    <t>Комплекс процессных мероприятий «Создание условий для обеспечения качественными коммунальными услугами населения Тарасовского сельского поселения»</t>
  </si>
  <si>
    <t xml:space="preserve">951 0501 0140100000 000 </t>
  </si>
  <si>
    <t>Расходы на уплату ежемесячных взносов на капитальный ремонт общего имущества в НКО «Фонд капитального ремонта», по помещениям, находящимся в собственности Тарасовского сельского поселения, в рамках комплекса процессных мероприятий «Создание условий для обеспечения качественными коммунальными услугами населения Тарасовского сельского поселения» муниципальной программы Тарасовского сельского поселения «Обеспечение качественными жилищно-коммунальными услугами населения Тарасовского сельского поселения Тарасовского района»</t>
  </si>
  <si>
    <t xml:space="preserve">951 0501 0140121110 000 </t>
  </si>
  <si>
    <t xml:space="preserve">951 0501 0140121110 200 </t>
  </si>
  <si>
    <t xml:space="preserve">951 0501 0140121110 240 </t>
  </si>
  <si>
    <t xml:space="preserve">951 0501 0140121110 244 </t>
  </si>
  <si>
    <t xml:space="preserve">951 0501 0600000000 000 </t>
  </si>
  <si>
    <t xml:space="preserve">951 0501 0640000000 000 </t>
  </si>
  <si>
    <t xml:space="preserve">951 0501 0640100000 000 </t>
  </si>
  <si>
    <t xml:space="preserve">951 0501 0640121250 000 </t>
  </si>
  <si>
    <t xml:space="preserve">951 0501 0640121250 200 </t>
  </si>
  <si>
    <t xml:space="preserve">951 0501 0640121250 240 </t>
  </si>
  <si>
    <t xml:space="preserve">951 0501 0640121250 244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</si>
  <si>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</si>
  <si>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</si>
  <si>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</si>
  <si>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951 0502 0140000000 000 </t>
  </si>
  <si>
    <t xml:space="preserve">951 0502 0140100000 000 </t>
  </si>
  <si>
    <t>Расходы на строительство газовых сетей в комплекса рамках комплекса процессных мероприятий «Создание условий для обеспечения качественными коммунальными услугами населения Тарасовского сельского поселения» муниципальной программы Тарасовского сельского поселения «Обеспечение качественными жилищно-коммунальными услугами населения Тарасовского сельского поселения Тарасовского района»</t>
  </si>
  <si>
    <t xml:space="preserve">951 0502 0140121120 000 </t>
  </si>
  <si>
    <t xml:space="preserve">951 0502 0140121120 200 </t>
  </si>
  <si>
    <t xml:space="preserve">951 0502 0140121120 240 </t>
  </si>
  <si>
    <t xml:space="preserve">951 0502 0140121120 244 </t>
  </si>
  <si>
    <t>Благоустройство</t>
  </si>
  <si>
    <t xml:space="preserve">951 0503 0000000000 000 </t>
  </si>
  <si>
    <t xml:space="preserve">951 0503 0100000000 000 </t>
  </si>
  <si>
    <t>Подпрограмма «Организация благоустройства территории Тарасовского сельского поселения»</t>
  </si>
  <si>
    <t xml:space="preserve">951 0503 0120000000 000 </t>
  </si>
  <si>
    <t>Муниципальный проект "Организация благоустройства территории Тарасовского сельского поселения"</t>
  </si>
  <si>
    <t xml:space="preserve">951 0503 0120100000 000 </t>
  </si>
  <si>
    <t>Расходы на реализацию инициативных проектов (благоустройство территории, устройство пешеходной дорожки, установка скамейки) в рамках муниципального проекта «Организация благоустройства территории Тарасовского сельского поселения» муниципальной программы Тарасовского сельского поселения «Обеспечение качественными жилищно-коммунальными услугами населения Тарасовского сельского поселения Тарасовского района»</t>
  </si>
  <si>
    <t xml:space="preserve">951 0503 01201S4640 000 </t>
  </si>
  <si>
    <t xml:space="preserve">951 0503 01201S4640 200 </t>
  </si>
  <si>
    <t xml:space="preserve">951 0503 01201S4640 240 </t>
  </si>
  <si>
    <t xml:space="preserve">951 0503 01201S4640 244 </t>
  </si>
  <si>
    <t xml:space="preserve">951 0503 0140000000 000 </t>
  </si>
  <si>
    <t xml:space="preserve">951 0503 0140100000 000 </t>
  </si>
  <si>
    <t>Расходы на содержание объектов уличного освещения в рамках комплекса процессных мероприятий «Создание условий для обеспечения качественными коммунальными услугами населения Тарасовского сельского поселения» муниципальной программы Тарасовского сельского поселения «Обеспечение качественными жилищно-коммунальными услугами населения Тарасовского сельского поселения Тарасовского района»</t>
  </si>
  <si>
    <t xml:space="preserve">951 0503 0140121130 000 </t>
  </si>
  <si>
    <t xml:space="preserve">951 0503 0140121130 200 </t>
  </si>
  <si>
    <t xml:space="preserve">951 0503 0140121130 240 </t>
  </si>
  <si>
    <t xml:space="preserve">951 0503 0140121130 244 </t>
  </si>
  <si>
    <t xml:space="preserve">951 0503 0140121130 247 </t>
  </si>
  <si>
    <t>Комплекс процессных мероприятий «Организация благоустройства территории Тарасовского сельского поселения»</t>
  </si>
  <si>
    <t xml:space="preserve">951 0503 0140200000 000 </t>
  </si>
  <si>
    <t>Расходы на содержание и текущий ремонт мест захоронения на территории Тарасовского сельского поселения, в рамках комплекса процессных мероприятий «Организация благоустройства территории Тарасовского сельского поселения» муниципальной программы Тарасовского сельского поселения «Обеспечение качественными жилищно-коммунальными услугами населения Тарасовского сельского поселения Тарасовского района</t>
  </si>
  <si>
    <t xml:space="preserve">951 0503 0140221140 000 </t>
  </si>
  <si>
    <t xml:space="preserve">951 0503 0140221140 200 </t>
  </si>
  <si>
    <t xml:space="preserve">951 0503 0140221140 240 </t>
  </si>
  <si>
    <t xml:space="preserve">951 0503 0140221140 244 </t>
  </si>
  <si>
    <t>Расходы на озеленение территории Тарасовского сельского поселения, в рамках комплекса процессных мероприятий «Организация благоустройства территории Тарасовского сельского поселения» муниципальной программы Тарасовского сельского поселения «Обеспечение качественными жилищно-коммунальными услугами населения Тарасовского сельского поселения Тарасовского района»</t>
  </si>
  <si>
    <t xml:space="preserve">951 0503 0140221150 000 </t>
  </si>
  <si>
    <t xml:space="preserve">951 0503 0140221150 200 </t>
  </si>
  <si>
    <t xml:space="preserve">951 0503 0140221150 240 </t>
  </si>
  <si>
    <t xml:space="preserve">951 0503 0140221150 244 </t>
  </si>
  <si>
    <t>Расходы на благоустройство территории Тарасовского сельского поселения, в рамках комплекса процессных мероприятий «Организация благоустройства территории Тарасовского сельского поселения» муниципальной программы Тарасовского сельского поселения «Обеспечение качественными жилищно-коммунальными услугами населения Тарасовского сельского поселения Тарасовского района»</t>
  </si>
  <si>
    <t xml:space="preserve">951 0503 0140221160 000 </t>
  </si>
  <si>
    <t xml:space="preserve">951 0503 0140221160 200 </t>
  </si>
  <si>
    <t xml:space="preserve">951 0503 0140221160 240 </t>
  </si>
  <si>
    <t xml:space="preserve">951 0503 0140221160 244 </t>
  </si>
  <si>
    <t>Расходы на обустройство и содержание территории парка Тарасовского сельского поселения комплекса процессных мероприятий «Организация благоустройства территории Тарасовского сельского поселения» муниципальной программы Тарасовского сельского поселения «Обеспечение качественными жилищно-коммунальными услугами населения Тарасовского сельского поселения Тарасовского района»</t>
  </si>
  <si>
    <t xml:space="preserve">951 0503 0140221170 000 </t>
  </si>
  <si>
    <t xml:space="preserve">951 0503 0140221170 200 </t>
  </si>
  <si>
    <t xml:space="preserve">951 0503 0140221170 240 </t>
  </si>
  <si>
    <t xml:space="preserve">951 0503 0140221170 244 </t>
  </si>
  <si>
    <t xml:space="preserve">951 0503 0140221170 247 </t>
  </si>
  <si>
    <t xml:space="preserve">951 0503 0600000000 000 </t>
  </si>
  <si>
    <t xml:space="preserve">951 0503 0640000000 000 </t>
  </si>
  <si>
    <t xml:space="preserve">951 0503 0640100000 000 </t>
  </si>
  <si>
    <t xml:space="preserve">951 0503 0640121250 000 </t>
  </si>
  <si>
    <t xml:space="preserve">951 0503 0640121250 200 </t>
  </si>
  <si>
    <t xml:space="preserve">951 0503 0640121250 240 </t>
  </si>
  <si>
    <t xml:space="preserve">951 0503 0640121250 244 </t>
  </si>
  <si>
    <t>Муниципальная программа Тарасовского сельского поселения «Формирование современной городской среды на территории Тарасовского сельского поселения Тарасовского района»</t>
  </si>
  <si>
    <t xml:space="preserve">951 0503 1000000000 000 </t>
  </si>
  <si>
    <t>Подпрограмма «Благоустройство дворовых территорий многоквартирных домов Тарасовского сельского поселения»</t>
  </si>
  <si>
    <t xml:space="preserve">951 0503 1020000000 000 </t>
  </si>
  <si>
    <t>Муниципальный проект «Формирование комфортной городской среды» по национальному проекту «Инфраструктура для жизни»</t>
  </si>
  <si>
    <t xml:space="preserve">951 0503 102И400000 000 </t>
  </si>
  <si>
    <t>Расходы на благоустройство общественных территорий Тарасовского сельского поселения в рамках муниципального проекта «Формирование комфортной городской среды» по национальному проекту «Инфраструктура для жизни»</t>
  </si>
  <si>
    <t xml:space="preserve">951 0503 102И455550 000 </t>
  </si>
  <si>
    <t xml:space="preserve">951 0503 102И455550 200 </t>
  </si>
  <si>
    <t xml:space="preserve">951 0503 102И455550 240 </t>
  </si>
  <si>
    <t xml:space="preserve">951 0503 102И455550 244 </t>
  </si>
  <si>
    <t xml:space="preserve">951 0503 1040000000 000 </t>
  </si>
  <si>
    <t>Комплекс процессных мероприятий «Благоустройство общественных территорий Тарасовского сельского поселения»</t>
  </si>
  <si>
    <t xml:space="preserve">951 0503 1040100000 000 </t>
  </si>
  <si>
    <t>Расходы на благоустройство общественных территорий Тарасовского сельского поселения, в рамках комплекса процессных мероприятий «Благоустройство общественных территорий Тарасовского сельского поселения» муниципальной программы Тарасовского сельского поселения «Формирование современной городской среды на территории Тарасовского сельского поселения Тарасовского района»</t>
  </si>
  <si>
    <t xml:space="preserve">951 0503 1040121290 000 </t>
  </si>
  <si>
    <t xml:space="preserve">951 0503 1040121290 200 </t>
  </si>
  <si>
    <t xml:space="preserve">951 0503 1040121290 240 </t>
  </si>
  <si>
    <t xml:space="preserve">951 0503 1040121290 244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</si>
  <si>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</si>
  <si>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</si>
  <si>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</si>
  <si>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</si>
  <si>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Тарасовского сельского поселения «Муниципальная политика»</t>
  </si>
  <si>
    <t xml:space="preserve">951 0705 0800000000 000 </t>
  </si>
  <si>
    <t xml:space="preserve">951 0705 0840000000 000 </t>
  </si>
  <si>
    <t>Комплекс процессных мероприятий "Развитие муниципального управления и муниципальной службы в Тарасовском сельском поселении Тарасовского района Ростовской области, профессиональное развитие лиц, занятых в системе местного самоуправления"</t>
  </si>
  <si>
    <t xml:space="preserve">951 0705 0840100000 000 </t>
  </si>
  <si>
    <t>Расходы на обеспечение мероприятия по обучению муниципальных служащих в рамках комплекса процессных мероприятий «Развитие муниципального управления и муниципальной службы Тарасовского сельского поселения, профессиональное развитие лиц, занятых в системе местного самоуправления» муниципальной программы Тарасовского сельского поселения «Муниципальная политика»</t>
  </si>
  <si>
    <t xml:space="preserve">951 0705 0840121280 000 </t>
  </si>
  <si>
    <t xml:space="preserve">951 0705 0840121280 200 </t>
  </si>
  <si>
    <t xml:space="preserve">951 0705 0840121280 240 </t>
  </si>
  <si>
    <t xml:space="preserve">951 0705 0840121280 244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</si>
  <si>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</si>
  <si>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</si>
  <si>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</si>
  <si>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</si>
  <si>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Тарасовского сельского поселения «Развитие культуры и спорта»</t>
  </si>
  <si>
    <t xml:space="preserve">951 0801 0400000000 000 </t>
  </si>
  <si>
    <t xml:space="preserve">951 0801 0440000000 000 </t>
  </si>
  <si>
    <t>Комплекс процессных мероприятий "Создание условий для развития культуры"</t>
  </si>
  <si>
    <t xml:space="preserve">951 0801 0440100000 000 </t>
  </si>
  <si>
    <t>Расходы на обеспечение деятельности муниципальных учреждений Тарасовского сельского поселения (в части обеспечения деятельности муниципальных учреждений и предоставления субсидий муниципальным бюджетным учреждениям на выполнение муниципального задания в рамках комплекса процессных мероприятий «Создание условий для развития культуры» муниципальной программы Тарасовского сельского поселения «Развитие культуры и спорта»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</si>
  <si>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</si>
  <si>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</si>
  <si>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</si>
  <si>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</si>
  <si>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</si>
  <si>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</si>
  <si>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</si>
  <si>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</si>
  <si>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</si>
  <si>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</si>
  <si>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</si>
  <si>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</si>
  <si>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</si>
  <si>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на выплате муниципальной пенсии за выслугу лет муниципальным служащим по иным непрограммным мероприятиям в рамках непрограммного направления деятельности «Реализация функций иных органов местного самоуправления Тарасовского сельского поселения»</t>
  </si>
  <si>
    <t xml:space="preserve">951 1001 9990010050 000 </t>
  </si>
  <si>
    <t>Социальное обеспечение и иные выплаты населению</t>
  </si>
  <si>
    <t xml:space="preserve">951 1001 9990010050 300 </t>
  </si>
  <si>
    <t>Публичные нормативные социальные выплаты гражданам</t>
  </si>
  <si>
    <t xml:space="preserve">951 1001 9990010050 310 </t>
  </si>
  <si>
    <t>Иные пенсии, социальные доплаты к пенсиям</t>
  </si>
  <si>
    <t xml:space="preserve">951 1001 9990010050 312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</si>
  <si>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</si>
  <si>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</si>
  <si>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</si>
  <si>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</si>
  <si>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951 1102 0400000000 000 </t>
  </si>
  <si>
    <t>Подпрограмма «Развитие библиотечного дела»</t>
  </si>
  <si>
    <t xml:space="preserve">951 1102 0420000000 000 </t>
  </si>
  <si>
    <t>Муниципальный проект "Создание условий для развития спорта"</t>
  </si>
  <si>
    <t xml:space="preserve">951 1102 0420100000 000 </t>
  </si>
  <si>
    <t>Расходы на оснащение объектов спортивной инфрастуктуры спортивно-технологическим оборудованием в рамках муниципального проекта "Создание условий для развития спорта» муниципальной программы Тарасовского сельского поселения «Развитие культуры и спорта».</t>
  </si>
  <si>
    <t xml:space="preserve">951 1102 04201L2280 000 </t>
  </si>
  <si>
    <t xml:space="preserve">951 1102 04201L2280 200 </t>
  </si>
  <si>
    <t xml:space="preserve">951 1102 04201L2280 240 </t>
  </si>
  <si>
    <t xml:space="preserve">951 1102 04201L2280 244 </t>
  </si>
  <si>
    <t xml:space="preserve">951 1102 0440000000 000 </t>
  </si>
  <si>
    <t>Комплекс процессных мероприятий «Создание условий для развития спорта"</t>
  </si>
  <si>
    <t xml:space="preserve">951 1102 0440200000 000 </t>
  </si>
  <si>
    <t>Расходы на обустройство и содержание спортивных объектов комплекса процессных мероприятий «Создание условий для развития спорта» муниципальной программы Тарасовского сельского поселения «Развитие культуры и спорта»</t>
  </si>
  <si>
    <t xml:space="preserve">951 1102 0440223170 000 </t>
  </si>
  <si>
    <t xml:space="preserve">951 1102 0440223170 200 </t>
  </si>
  <si>
    <t xml:space="preserve">951 1102 0440223170 240 </t>
  </si>
  <si>
    <t xml:space="preserve">951 1102 0440223170 244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</si>
  <si>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</si>
  <si>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</si>
  <si>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</si>
  <si>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</si>
  <si>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</si>
  <si>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</si>
  <si>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Тарасовского сельского поселения бюджету Тарасовского района на решение вопросов местного значения по вопросу жилищно-коммунального хозяйства, оказываемых услуги на территории Тарасовского сельского поселения согласно переданным полномочиям по иным непрограммным мероприятиям в рамках непрограммного направления деятельности «Реализация функций иных органов местного самоуправления Тарасовского сельского поселения»</t>
  </si>
  <si>
    <t xml:space="preserve">951 1403 9990085110 000 </t>
  </si>
  <si>
    <t>Межбюджетные трансферты</t>
  </si>
  <si>
    <t xml:space="preserve">951 1403 9990085110 500 </t>
  </si>
  <si>
    <t xml:space="preserve">951 1403 9990085110 540 </t>
  </si>
  <si>
    <t>Предоставление иных межбюджетных трансфертов из бюджета Тарасовского сельского поселения бюджету Тарасовского района на решение вопросов местного значения по осуществлению внешнего муниципального финансового контроля согласно переданным полномочиям по иным непрограммным мероприятиям в рамках непрограммного направления деятельности «Реализация функций иных органов местного самоуправления Тарасовского сельского поселения»</t>
  </si>
  <si>
    <t xml:space="preserve">951 1403 9990085120 000 </t>
  </si>
  <si>
    <t xml:space="preserve">951 1403 9990085120 500 </t>
  </si>
  <si>
    <t xml:space="preserve">951 1403 9990085120 540 </t>
  </si>
  <si>
    <t>Предоставление иных межбюджетных трансфертов из бюджета Тарасовского сельского поселения бюджету Тарасовского района на решение вопросов местного значения по осуществлению внутреннего муниципального финансового контроля согласно переданным полномочиям по иным непрограммным мероприятиям в рамках непрограммного направления деятельности «Реализация функций иных органов местного самоуправления Тарасовского сельского поселения»</t>
  </si>
  <si>
    <t xml:space="preserve">951 1403 9990085130 000 </t>
  </si>
  <si>
    <t xml:space="preserve">951 1403 9990085130 500 </t>
  </si>
  <si>
    <t xml:space="preserve">951 1403 9990085130 540 </t>
  </si>
  <si>
    <t>Предоставление иных межбюджетных трансфертов из бюджета Тарасовского сельского поселения бюджету Тарасовского района на решение вопросов местного значения по осуществлению организации ритуальных услуг согласно переданным полномочиям по иным непрограммным мероприятиям в рамках непрограммного направления деятельности «Реализация функций иных органов местного самоуправления Тарасовского сельского поселения»</t>
  </si>
  <si>
    <t xml:space="preserve">951 1403 9990085140 000 </t>
  </si>
  <si>
    <t xml:space="preserve">951 1403 9990085140 500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</si>
  <si>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</si>
  <si>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</si>
  <si>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</si>
  <si>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</si>
  <si>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</si>
  <si>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</si>
  <si>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</si>
  <si>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</si>
  <si>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</si>
  <si>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</si>
  <si>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</si>
  <si>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</si>
  <si>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</si>
  <si>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</si>
  <si>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</si>
  <si>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</si>
  <si>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</si>
  <si>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</si>
  <si>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</si>
  <si>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</si>
  <si>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</si>
  <si>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</si>
  <si>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</si>
  <si>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</si>
  <si>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</si>
  <si>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</si>
  <si>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</si>
  <si>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</si>
  <si>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</si>
  <si>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</si>
  <si>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</si>
  <si>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</si>
  <si>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</si>
  <si>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</si>
  <si>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</si>
  <si>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</si>
  <si>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</si>
  <si>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</si>
  <si>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</si>
  <si>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</si>
  <si>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</si>
  <si>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</si>
  <si>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</si>
  <si>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Y:\Бухгалтер\УФК\117M01.txt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</si>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</sst>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&quot; г.&quot;"/>
    <numFmt numFmtId="165" formatCode="?"/>
  </numFmts>
  <fonts count="5">
    <font>
      <sz val="10"/>
      <name val="Arial"/>
      <family val="2"/>
      <charset val="204"/>
    </font>
    <font>
      <b/>
      <sz val="11"/>
      <color rgb="FF000000"/>
      <name val="Arial Cyr"/>
      <charset val="1"/>
    </font>
    <font>
      <sz val="8"/>
      <color rgb="FF000000"/>
      <name val="Arial Cyr"/>
      <charset val="1"/>
    </font>
    <font>
      <sz val="10"/>
      <color rgb="FF000000"/>
      <name val="Arial Cyr"/>
      <charset val="1"/>
    </font>
    <font>
      <b/>
      <sz val="8"/>
      <color rgb="FF000000"/>
      <name val="Arial Cyr"/>
      <charset val="1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44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right"/>
    </xf>
    <xf numFmtId="49" fontId="2" fillId="0" borderId="35" xfId="0" applyNumberFormat="1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wrapText="1"/>
    </xf>
    <xf numFmtId="49" fontId="2" fillId="0" borderId="5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49" fontId="3" fillId="0" borderId="0" xfId="0" applyNumberFormat="1" applyFont="1" applyBorder="1" applyAlignment="1"/>
    <xf numFmtId="49" fontId="2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 applyBorder="1" applyAlignment="1"/>
    <xf numFmtId="49" fontId="2" fillId="0" borderId="0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center"/>
    </xf>
    <xf numFmtId="0" fontId="1" fillId="0" borderId="0" xfId="0" applyFont="1" applyBorder="1" applyAlignment="1"/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left" wrapText="1"/>
    </xf>
    <xf numFmtId="49" fontId="2" fillId="0" borderId="16" xfId="0" applyNumberFormat="1" applyFont="1" applyBorder="1" applyAlignment="1">
      <alignment horizontal="center" wrapText="1"/>
    </xf>
    <xf numFmtId="49" fontId="2" fillId="0" borderId="17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right"/>
    </xf>
    <xf numFmtId="4" fontId="2" fillId="0" borderId="19" xfId="0" applyNumberFormat="1" applyFont="1" applyBorder="1" applyAlignment="1">
      <alignment horizontal="right"/>
    </xf>
    <xf numFmtId="49" fontId="2" fillId="0" borderId="20" xfId="0" applyNumberFormat="1" applyFont="1" applyBorder="1" applyAlignment="1">
      <alignment horizontal="left" wrapText="1"/>
    </xf>
    <xf numFmtId="49" fontId="2" fillId="0" borderId="21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>
      <alignment horizontal="center"/>
    </xf>
    <xf numFmtId="4" fontId="2" fillId="0" borderId="23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left" wrapText="1"/>
    </xf>
    <xf numFmtId="49" fontId="4" fillId="0" borderId="16" xfId="0" applyNumberFormat="1" applyFont="1" applyBorder="1" applyAlignment="1">
      <alignment horizontal="center" wrapText="1"/>
    </xf>
    <xf numFmtId="49" fontId="4" fillId="0" borderId="17" xfId="0" applyNumberFormat="1" applyFont="1" applyBorder="1" applyAlignment="1">
      <alignment horizontal="center"/>
    </xf>
    <xf numFmtId="4" fontId="4" fillId="0" borderId="18" xfId="0" applyNumberFormat="1" applyFont="1" applyBorder="1" applyAlignment="1">
      <alignment horizontal="right"/>
    </xf>
    <xf numFmtId="4" fontId="4" fillId="0" borderId="25" xfId="0" applyNumberFormat="1" applyFont="1" applyBorder="1" applyAlignment="1">
      <alignment horizontal="right"/>
    </xf>
    <xf numFmtId="49" fontId="2" fillId="0" borderId="26" xfId="0" applyNumberFormat="1" applyFont="1" applyBorder="1" applyAlignment="1">
      <alignment horizontal="left" wrapText="1"/>
    </xf>
    <xf numFmtId="49" fontId="2" fillId="0" borderId="27" xfId="0" applyNumberFormat="1" applyFont="1" applyBorder="1" applyAlignment="1">
      <alignment horizontal="center" wrapText="1"/>
    </xf>
    <xf numFmtId="49" fontId="2" fillId="0" borderId="28" xfId="0" applyNumberFormat="1" applyFont="1" applyBorder="1" applyAlignment="1">
      <alignment horizontal="center"/>
    </xf>
    <xf numFmtId="4" fontId="2" fillId="0" borderId="29" xfId="0" applyNumberFormat="1" applyFont="1" applyBorder="1" applyAlignment="1">
      <alignment horizontal="right"/>
    </xf>
    <xf numFmtId="4" fontId="2" fillId="0" borderId="30" xfId="0" applyNumberFormat="1" applyFont="1" applyBorder="1" applyAlignment="1">
      <alignment horizontal="right"/>
    </xf>
    <xf numFmtId="165" fontId="2" fillId="0" borderId="26" xfId="0" applyNumberFormat="1" applyFont="1" applyBorder="1" applyAlignment="1">
      <alignment horizontal="left" wrapText="1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49" fontId="2" fillId="0" borderId="32" xfId="0" applyNumberFormat="1" applyFont="1" applyBorder="1" applyAlignment="1">
      <alignment horizontal="center" vertical="center"/>
    </xf>
    <xf numFmtId="0" fontId="3" fillId="0" borderId="0" xfId="0" applyFont="1" applyBorder="1" applyAlignment="1"/>
    <xf numFmtId="0" fontId="2" fillId="0" borderId="36" xfId="0" applyFont="1" applyBorder="1" applyAlignment="1">
      <alignment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37" xfId="0" applyNumberFormat="1" applyFont="1" applyBorder="1" applyAlignment="1">
      <alignment vertical="center"/>
    </xf>
    <xf numFmtId="0" fontId="2" fillId="0" borderId="28" xfId="0" applyFont="1" applyBorder="1" applyAlignment="1">
      <alignment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left" wrapText="1"/>
    </xf>
    <xf numFmtId="49" fontId="4" fillId="0" borderId="38" xfId="0" applyNumberFormat="1" applyFont="1" applyBorder="1" applyAlignment="1">
      <alignment horizontal="center" wrapText="1"/>
    </xf>
    <xf numFmtId="49" fontId="4" fillId="0" borderId="28" xfId="0" applyNumberFormat="1" applyFont="1" applyBorder="1" applyAlignment="1">
      <alignment horizontal="center"/>
    </xf>
    <xf numFmtId="4" fontId="4" fillId="0" borderId="29" xfId="0" applyNumberFormat="1" applyFont="1" applyBorder="1" applyAlignment="1">
      <alignment horizontal="right"/>
    </xf>
    <xf numFmtId="4" fontId="4" fillId="0" borderId="28" xfId="0" applyNumberFormat="1" applyFont="1" applyBorder="1" applyAlignment="1">
      <alignment horizontal="right"/>
    </xf>
    <xf numFmtId="4" fontId="4" fillId="0" borderId="30" xfId="0" applyNumberFormat="1" applyFont="1" applyBorder="1" applyAlignment="1">
      <alignment horizontal="right"/>
    </xf>
    <xf numFmtId="0" fontId="2" fillId="0" borderId="20" xfId="0" applyFont="1" applyBorder="1" applyAlignment="1"/>
    <xf numFmtId="0" fontId="3" fillId="0" borderId="21" xfId="0" applyFont="1" applyBorder="1" applyAlignment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3" fillId="0" borderId="23" xfId="0" applyFont="1" applyBorder="1" applyAlignment="1"/>
    <xf numFmtId="0" fontId="3" fillId="0" borderId="24" xfId="0" applyFont="1" applyBorder="1" applyAlignment="1"/>
    <xf numFmtId="49" fontId="2" fillId="0" borderId="19" xfId="0" applyNumberFormat="1" applyFont="1" applyBorder="1" applyAlignment="1">
      <alignment horizontal="center" wrapText="1"/>
    </xf>
    <xf numFmtId="4" fontId="2" fillId="0" borderId="17" xfId="0" applyNumberFormat="1" applyFont="1" applyBorder="1" applyAlignment="1">
      <alignment horizontal="right"/>
    </xf>
    <xf numFmtId="4" fontId="2" fillId="0" borderId="25" xfId="0" applyNumberFormat="1" applyFont="1" applyBorder="1" applyAlignment="1">
      <alignment horizontal="right"/>
    </xf>
    <xf numFmtId="165" fontId="2" fillId="0" borderId="15" xfId="0" applyNumberFormat="1" applyFont="1" applyBorder="1" applyAlignment="1">
      <alignment horizontal="left" wrapText="1"/>
    </xf>
    <xf numFmtId="0" fontId="3" fillId="0" borderId="6" xfId="0" applyFont="1" applyBorder="1" applyAlignment="1"/>
    <xf numFmtId="0" fontId="3" fillId="0" borderId="39" xfId="0" applyFont="1" applyBorder="1" applyAlignment="1"/>
    <xf numFmtId="0" fontId="3" fillId="0" borderId="39" xfId="0" applyFont="1" applyBorder="1" applyAlignment="1">
      <alignment horizontal="center"/>
    </xf>
    <xf numFmtId="0" fontId="3" fillId="0" borderId="39" xfId="0" applyFont="1" applyBorder="1" applyAlignment="1">
      <alignment horizontal="right"/>
    </xf>
    <xf numFmtId="49" fontId="2" fillId="0" borderId="25" xfId="0" applyNumberFormat="1" applyFont="1" applyBorder="1" applyAlignment="1">
      <alignment horizontal="left" wrapText="1"/>
    </xf>
    <xf numFmtId="49" fontId="2" fillId="0" borderId="40" xfId="0" applyNumberFormat="1" applyFont="1" applyBorder="1" applyAlignment="1">
      <alignment horizontal="center" wrapText="1"/>
    </xf>
    <xf numFmtId="49" fontId="2" fillId="0" borderId="41" xfId="0" applyNumberFormat="1" applyFont="1" applyBorder="1" applyAlignment="1">
      <alignment horizontal="center"/>
    </xf>
    <xf numFmtId="4" fontId="2" fillId="0" borderId="42" xfId="0" applyNumberFormat="1" applyFont="1" applyBorder="1" applyAlignment="1">
      <alignment horizontal="right"/>
    </xf>
    <xf numFmtId="4" fontId="2" fillId="0" borderId="43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left" wrapText="1"/>
    </xf>
    <xf numFmtId="49" fontId="4" fillId="0" borderId="18" xfId="0" applyNumberFormat="1" applyFont="1" applyBorder="1" applyAlignment="1">
      <alignment horizontal="center" wrapText="1"/>
    </xf>
    <xf numFmtId="0" fontId="2" fillId="0" borderId="46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4" fillId="0" borderId="27" xfId="0" applyNumberFormat="1" applyFont="1" applyBorder="1" applyAlignment="1">
      <alignment horizontal="center" wrapText="1"/>
    </xf>
    <xf numFmtId="49" fontId="4" fillId="0" borderId="29" xfId="0" applyNumberFormat="1" applyFont="1" applyBorder="1" applyAlignment="1">
      <alignment horizontal="center" wrapText="1"/>
    </xf>
    <xf numFmtId="49" fontId="2" fillId="0" borderId="18" xfId="0" applyNumberFormat="1" applyFont="1" applyBorder="1" applyAlignment="1">
      <alignment horizontal="center" wrapText="1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2" xfId="0" applyFont="1" applyBorder="1" applyAlignment="1">
      <alignment horizontal="left"/>
    </xf>
    <xf numFmtId="49" fontId="3" fillId="0" borderId="32" xfId="0" applyNumberFormat="1" applyFont="1" applyBorder="1" applyAlignment="1"/>
    <xf numFmtId="0" fontId="3" fillId="0" borderId="32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5400</xdr:colOff>
      <xdr:row>25</xdr:row>
      <xdr:rowOff>38160</xdr:rowOff>
    </xdr:from>
    <xdr:to>
      <xdr:col>0</xdr:col>
      <xdr:colOff>1883520</xdr:colOff>
      <xdr:row>25</xdr:row>
      <xdr:rowOff>161640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400" y="4041000"/>
          <a:ext cx="187812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b">
          <a:noAutofit/>
        </a:bodyPr>
        <a:lstStyle/>
        <a:p>
          <a:pPr algn="ctr">
            <a:lnSpc>
              <a:spcPct val="100000"/>
            </a:lnSpc>
          </a:pPr>
          <a:r>
            <a:rPr lang="ru-RU" sz="800" b="0" strike="noStrike" spc="-1">
              <a:solidFill>
                <a:srgbClr val="000000"/>
              </a:solidFill>
              <a:latin typeface="Arial"/>
            </a:rPr>
            <a:t>Руководитель</a:t>
          </a:r>
          <a:endParaRPr lang="ru-RU" sz="8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25</xdr:row>
      <xdr:rowOff>38160</xdr:rowOff>
    </xdr:from>
    <xdr:to>
      <xdr:col>1</xdr:col>
      <xdr:colOff>96120</xdr:colOff>
      <xdr:row>25</xdr:row>
      <xdr:rowOff>161640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187000" y="4041000"/>
          <a:ext cx="89280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2187000</xdr:colOff>
      <xdr:row>26</xdr:row>
      <xdr:rowOff>9360</xdr:rowOff>
    </xdr:from>
    <xdr:to>
      <xdr:col>1</xdr:col>
      <xdr:colOff>96120</xdr:colOff>
      <xdr:row>26</xdr:row>
      <xdr:rowOff>132840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187000" y="4174200"/>
          <a:ext cx="89280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 algn="ctr">
            <a:lnSpc>
              <a:spcPct val="100000"/>
            </a:lnSpc>
          </a:pPr>
          <a:r>
            <a:rPr lang="ru-RU" sz="800" b="0" strike="noStrike" spc="-1">
              <a:solidFill>
                <a:srgbClr val="000000"/>
              </a:solidFill>
              <a:latin typeface="Arial"/>
            </a:rPr>
            <a:t>(подпись)</a:t>
          </a:r>
          <a:endParaRPr lang="ru-RU" sz="8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26</xdr:row>
      <xdr:rowOff>9360</xdr:rowOff>
    </xdr:from>
    <xdr:to>
      <xdr:col>1</xdr:col>
      <xdr:colOff>96480</xdr:colOff>
      <xdr:row>26</xdr:row>
      <xdr:rowOff>9360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187000" y="4174200"/>
          <a:ext cx="893160" cy="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6840</xdr:colOff>
      <xdr:row>25</xdr:row>
      <xdr:rowOff>38160</xdr:rowOff>
    </xdr:from>
    <xdr:to>
      <xdr:col>2</xdr:col>
      <xdr:colOff>1884960</xdr:colOff>
      <xdr:row>25</xdr:row>
      <xdr:rowOff>161640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383640" y="4041000"/>
          <a:ext cx="187812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6840</xdr:colOff>
      <xdr:row>26</xdr:row>
      <xdr:rowOff>9360</xdr:rowOff>
    </xdr:from>
    <xdr:to>
      <xdr:col>2</xdr:col>
      <xdr:colOff>1884960</xdr:colOff>
      <xdr:row>26</xdr:row>
      <xdr:rowOff>132840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3383640" y="4174200"/>
          <a:ext cx="187812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 algn="ctr">
            <a:lnSpc>
              <a:spcPct val="100000"/>
            </a:lnSpc>
          </a:pPr>
          <a:r>
            <a:rPr lang="ru-RU" sz="800" b="0" strike="noStrike" spc="-1">
              <a:solidFill>
                <a:srgbClr val="000000"/>
              </a:solidFill>
              <a:latin typeface="Arial"/>
            </a:rPr>
            <a:t>(расшифровка подписи)</a:t>
          </a:r>
          <a:endParaRPr lang="ru-RU" sz="800" b="0" strike="noStrike" spc="-1">
            <a:latin typeface="Times New Roman"/>
          </a:endParaRPr>
        </a:p>
      </xdr:txBody>
    </xdr:sp>
    <xdr:clientData/>
  </xdr:twoCellAnchor>
  <xdr:twoCellAnchor editAs="absolute">
    <xdr:from>
      <xdr:col>2</xdr:col>
      <xdr:colOff>6480</xdr:colOff>
      <xdr:row>26</xdr:row>
      <xdr:rowOff>9360</xdr:rowOff>
    </xdr:from>
    <xdr:to>
      <xdr:col>2</xdr:col>
      <xdr:colOff>1884960</xdr:colOff>
      <xdr:row>26</xdr:row>
      <xdr:rowOff>9360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383280" y="4174200"/>
          <a:ext cx="1878480" cy="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5400</xdr:colOff>
      <xdr:row>28</xdr:row>
      <xdr:rowOff>85680</xdr:rowOff>
    </xdr:from>
    <xdr:to>
      <xdr:col>0</xdr:col>
      <xdr:colOff>1883520</xdr:colOff>
      <xdr:row>30</xdr:row>
      <xdr:rowOff>18720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400" y="4574160"/>
          <a:ext cx="1878120" cy="25704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b">
          <a:noAutofit/>
        </a:bodyPr>
        <a:lstStyle/>
        <a:p>
          <a:pPr algn="ctr">
            <a:lnSpc>
              <a:spcPct val="100000"/>
            </a:lnSpc>
          </a:pPr>
          <a:r>
            <a:rPr lang="ru-RU" sz="800" b="0" strike="noStrike" spc="-1">
              <a:solidFill>
                <a:srgbClr val="000000"/>
              </a:solidFill>
              <a:latin typeface="Arial"/>
            </a:rPr>
            <a:t>Руководитель финансово-экономической службы</a:t>
          </a:r>
          <a:endParaRPr lang="ru-RU" sz="8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28</xdr:row>
      <xdr:rowOff>85680</xdr:rowOff>
    </xdr:from>
    <xdr:to>
      <xdr:col>1</xdr:col>
      <xdr:colOff>96120</xdr:colOff>
      <xdr:row>30</xdr:row>
      <xdr:rowOff>18720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187000" y="4574160"/>
          <a:ext cx="892800" cy="25704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2187000</xdr:colOff>
      <xdr:row>30</xdr:row>
      <xdr:rowOff>28440</xdr:rowOff>
    </xdr:from>
    <xdr:to>
      <xdr:col>1</xdr:col>
      <xdr:colOff>96120</xdr:colOff>
      <xdr:row>30</xdr:row>
      <xdr:rowOff>151920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187000" y="4840920"/>
          <a:ext cx="89280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 algn="ctr">
            <a:lnSpc>
              <a:spcPct val="100000"/>
            </a:lnSpc>
          </a:pPr>
          <a:r>
            <a:rPr lang="ru-RU" sz="800" b="0" strike="noStrike" spc="-1">
              <a:solidFill>
                <a:srgbClr val="000000"/>
              </a:solidFill>
              <a:latin typeface="Arial"/>
            </a:rPr>
            <a:t>(подпись)</a:t>
          </a:r>
          <a:endParaRPr lang="ru-RU" sz="8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30</xdr:row>
      <xdr:rowOff>28440</xdr:rowOff>
    </xdr:from>
    <xdr:to>
      <xdr:col>1</xdr:col>
      <xdr:colOff>96480</xdr:colOff>
      <xdr:row>30</xdr:row>
      <xdr:rowOff>28440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187000" y="4840920"/>
          <a:ext cx="893160" cy="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6840</xdr:colOff>
      <xdr:row>28</xdr:row>
      <xdr:rowOff>85680</xdr:rowOff>
    </xdr:from>
    <xdr:to>
      <xdr:col>2</xdr:col>
      <xdr:colOff>1884960</xdr:colOff>
      <xdr:row>30</xdr:row>
      <xdr:rowOff>18720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383640" y="4574160"/>
          <a:ext cx="1878120" cy="25704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6840</xdr:colOff>
      <xdr:row>30</xdr:row>
      <xdr:rowOff>28440</xdr:rowOff>
    </xdr:from>
    <xdr:to>
      <xdr:col>2</xdr:col>
      <xdr:colOff>1884960</xdr:colOff>
      <xdr:row>30</xdr:row>
      <xdr:rowOff>151920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3383640" y="4840920"/>
          <a:ext cx="187812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 algn="ctr">
            <a:lnSpc>
              <a:spcPct val="100000"/>
            </a:lnSpc>
          </a:pPr>
          <a:r>
            <a:rPr lang="ru-RU" sz="800" b="0" strike="noStrike" spc="-1">
              <a:solidFill>
                <a:srgbClr val="000000"/>
              </a:solidFill>
              <a:latin typeface="Arial"/>
            </a:rPr>
            <a:t>(расшифровка подписи)</a:t>
          </a:r>
          <a:endParaRPr lang="ru-RU" sz="800" b="0" strike="noStrike" spc="-1">
            <a:latin typeface="Times New Roman"/>
          </a:endParaRPr>
        </a:p>
      </xdr:txBody>
    </xdr:sp>
    <xdr:clientData/>
  </xdr:twoCellAnchor>
  <xdr:twoCellAnchor editAs="absolute">
    <xdr:from>
      <xdr:col>2</xdr:col>
      <xdr:colOff>6480</xdr:colOff>
      <xdr:row>30</xdr:row>
      <xdr:rowOff>28440</xdr:rowOff>
    </xdr:from>
    <xdr:to>
      <xdr:col>2</xdr:col>
      <xdr:colOff>1884960</xdr:colOff>
      <xdr:row>30</xdr:row>
      <xdr:rowOff>28440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3383280" y="4840920"/>
          <a:ext cx="1878480" cy="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5400</xdr:colOff>
      <xdr:row>32</xdr:row>
      <xdr:rowOff>104760</xdr:rowOff>
    </xdr:from>
    <xdr:to>
      <xdr:col>0</xdr:col>
      <xdr:colOff>1883520</xdr:colOff>
      <xdr:row>33</xdr:row>
      <xdr:rowOff>66600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400" y="5241240"/>
          <a:ext cx="187812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b">
          <a:noAutofit/>
        </a:bodyPr>
        <a:lstStyle/>
        <a:p>
          <a:pPr algn="ctr">
            <a:lnSpc>
              <a:spcPct val="100000"/>
            </a:lnSpc>
          </a:pPr>
          <a:r>
            <a:rPr lang="ru-RU" sz="800" b="0" strike="noStrike" spc="-1">
              <a:solidFill>
                <a:srgbClr val="000000"/>
              </a:solidFill>
              <a:latin typeface="Arial"/>
            </a:rPr>
            <a:t>Главный бухгалтер</a:t>
          </a:r>
          <a:endParaRPr lang="ru-RU" sz="8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32</xdr:row>
      <xdr:rowOff>104760</xdr:rowOff>
    </xdr:from>
    <xdr:to>
      <xdr:col>1</xdr:col>
      <xdr:colOff>96120</xdr:colOff>
      <xdr:row>33</xdr:row>
      <xdr:rowOff>66600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187000" y="5241240"/>
          <a:ext cx="89280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2187000</xdr:colOff>
      <xdr:row>33</xdr:row>
      <xdr:rowOff>76320</xdr:rowOff>
    </xdr:from>
    <xdr:to>
      <xdr:col>1</xdr:col>
      <xdr:colOff>96120</xdr:colOff>
      <xdr:row>34</xdr:row>
      <xdr:rowOff>37800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187000" y="5374440"/>
          <a:ext cx="89280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 algn="ctr">
            <a:lnSpc>
              <a:spcPct val="100000"/>
            </a:lnSpc>
          </a:pPr>
          <a:r>
            <a:rPr lang="ru-RU" sz="800" b="0" strike="noStrike" spc="-1">
              <a:solidFill>
                <a:srgbClr val="000000"/>
              </a:solidFill>
              <a:latin typeface="Arial"/>
            </a:rPr>
            <a:t>(подпись)</a:t>
          </a:r>
          <a:endParaRPr lang="ru-RU" sz="8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2187000</xdr:colOff>
      <xdr:row>33</xdr:row>
      <xdr:rowOff>76320</xdr:rowOff>
    </xdr:from>
    <xdr:to>
      <xdr:col>1</xdr:col>
      <xdr:colOff>96480</xdr:colOff>
      <xdr:row>33</xdr:row>
      <xdr:rowOff>76320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187000" y="5374440"/>
          <a:ext cx="893160" cy="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6840</xdr:colOff>
      <xdr:row>32</xdr:row>
      <xdr:rowOff>104760</xdr:rowOff>
    </xdr:from>
    <xdr:to>
      <xdr:col>2</xdr:col>
      <xdr:colOff>1884960</xdr:colOff>
      <xdr:row>33</xdr:row>
      <xdr:rowOff>66600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3383640" y="5241240"/>
          <a:ext cx="187812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</xdr:col>
      <xdr:colOff>6840</xdr:colOff>
      <xdr:row>33</xdr:row>
      <xdr:rowOff>76320</xdr:rowOff>
    </xdr:from>
    <xdr:to>
      <xdr:col>2</xdr:col>
      <xdr:colOff>1884960</xdr:colOff>
      <xdr:row>34</xdr:row>
      <xdr:rowOff>37800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3383640" y="5374440"/>
          <a:ext cx="1878120" cy="123480"/>
        </a:xfrm>
        <a:prstGeom prst="rect">
          <a:avLst/>
        </a:prstGeom>
        <a:noFill/>
        <a:ln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 algn="ctr">
            <a:lnSpc>
              <a:spcPct val="100000"/>
            </a:lnSpc>
          </a:pPr>
          <a:r>
            <a:rPr lang="ru-RU" sz="800" b="0" strike="noStrike" spc="-1">
              <a:solidFill>
                <a:srgbClr val="000000"/>
              </a:solidFill>
              <a:latin typeface="Arial"/>
            </a:rPr>
            <a:t>(расшифровка подписи)</a:t>
          </a:r>
          <a:endParaRPr lang="ru-RU" sz="800" b="0" strike="noStrike" spc="-1">
            <a:latin typeface="Times New Roman"/>
          </a:endParaRPr>
        </a:p>
      </xdr:txBody>
    </xdr:sp>
    <xdr:clientData/>
  </xdr:twoCellAnchor>
  <xdr:twoCellAnchor editAs="absolute">
    <xdr:from>
      <xdr:col>2</xdr:col>
      <xdr:colOff>6480</xdr:colOff>
      <xdr:row>33</xdr:row>
      <xdr:rowOff>76320</xdr:rowOff>
    </xdr:from>
    <xdr:to>
      <xdr:col>2</xdr:col>
      <xdr:colOff>1884960</xdr:colOff>
      <xdr:row>33</xdr:row>
      <xdr:rowOff>76320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3383280" y="5374440"/>
          <a:ext cx="1878480" cy="0"/>
        </a:xfrm>
        <a:prstGeom prst="line">
          <a:avLst/>
        </a:prstGeom>
        <a:ln w="1080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showGridLines="0" tabSelected="1" zoomScaleNormal="100" workbookViewId="0">
      <selection activeCell="E79" sqref="E79"/>
    </sheetView>
  </sheetViews>
  <sheetFormatPr defaultRowHeight="12.7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1025" width="8.7109375" customWidth="1"/>
  </cols>
  <sheetData>
    <row r="1" spans="1:6" ht="15">
      <c r="A1" s="14"/>
      <c r="B1" s="14"/>
      <c r="C1" s="14"/>
      <c r="D1" s="14"/>
      <c r="E1" s="16"/>
      <c r="F1" s="16"/>
    </row>
    <row r="2" spans="1:6" ht="15">
      <c r="A2" s="14" t="s">
        <v>0</v>
      </c>
      <c r="B2" s="14"/>
      <c r="C2" s="14"/>
      <c r="D2" s="14"/>
      <c r="E2" s="17"/>
      <c r="F2" s="18" t="s">
        <v>1</v>
      </c>
    </row>
    <row r="3" spans="1:6">
      <c r="A3" s="19"/>
      <c r="B3" s="19"/>
      <c r="C3" s="19"/>
      <c r="D3" s="19"/>
      <c r="E3" s="20" t="s">
        <v>2</v>
      </c>
      <c r="F3" s="21" t="s">
        <v>3</v>
      </c>
    </row>
    <row r="4" spans="1:6">
      <c r="A4" s="13" t="s">
        <v>4</v>
      </c>
      <c r="B4" s="13"/>
      <c r="C4" s="13"/>
      <c r="D4" s="13"/>
      <c r="E4" s="17" t="s">
        <v>5</v>
      </c>
      <c r="F4" s="23" t="s">
        <v>6</v>
      </c>
    </row>
    <row r="5" spans="1:6">
      <c r="A5" s="24"/>
      <c r="B5" s="24"/>
      <c r="C5" s="24"/>
      <c r="D5" s="24"/>
      <c r="E5" s="17" t="s">
        <v>7</v>
      </c>
      <c r="F5" s="25" t="s">
        <v>8</v>
      </c>
    </row>
    <row r="6" spans="1:6" ht="12.75" customHeight="1">
      <c r="A6" s="26" t="s">
        <v>9</v>
      </c>
      <c r="B6" s="12" t="s">
        <v>10</v>
      </c>
      <c r="C6" s="12"/>
      <c r="D6" s="12"/>
      <c r="E6" s="17" t="s">
        <v>11</v>
      </c>
      <c r="F6" s="25" t="s">
        <v>12</v>
      </c>
    </row>
    <row r="7" spans="1:6" ht="12.75" customHeight="1">
      <c r="A7" s="26" t="s">
        <v>13</v>
      </c>
      <c r="B7" s="11" t="s">
        <v>14</v>
      </c>
      <c r="C7" s="11"/>
      <c r="D7" s="11"/>
      <c r="E7" s="17" t="s">
        <v>15</v>
      </c>
      <c r="F7" s="27" t="s">
        <v>16</v>
      </c>
    </row>
    <row r="8" spans="1:6">
      <c r="A8" s="26" t="s">
        <v>17</v>
      </c>
      <c r="B8" s="26"/>
      <c r="C8" s="26"/>
      <c r="D8" s="28"/>
      <c r="E8" s="17"/>
      <c r="F8" s="25"/>
    </row>
    <row r="9" spans="1:6">
      <c r="A9" s="26" t="s">
        <v>18</v>
      </c>
      <c r="B9" s="26"/>
      <c r="C9" s="29"/>
      <c r="D9" s="28"/>
      <c r="E9" s="17"/>
      <c r="F9" s="30" t="s">
        <v>19</v>
      </c>
    </row>
    <row r="10" spans="1:6" ht="20.25" customHeight="1">
      <c r="A10" s="14" t="s">
        <v>20</v>
      </c>
      <c r="B10" s="14"/>
      <c r="C10" s="14"/>
      <c r="D10" s="14"/>
      <c r="E10" s="15"/>
      <c r="F10" s="31"/>
    </row>
    <row r="11" spans="1:6" ht="4.1500000000000004" customHeight="1">
      <c r="A11" s="10" t="s">
        <v>21</v>
      </c>
      <c r="B11" s="9" t="s">
        <v>22</v>
      </c>
      <c r="C11" s="9" t="s">
        <v>23</v>
      </c>
      <c r="D11" s="8" t="s">
        <v>24</v>
      </c>
      <c r="E11" s="8" t="s">
        <v>25</v>
      </c>
      <c r="F11" s="7" t="s">
        <v>26</v>
      </c>
    </row>
    <row r="12" spans="1:6" ht="3.6" customHeight="1">
      <c r="A12" s="10"/>
      <c r="B12" s="9"/>
      <c r="C12" s="9"/>
      <c r="D12" s="8"/>
      <c r="E12" s="8"/>
      <c r="F12" s="7"/>
    </row>
    <row r="13" spans="1:6" ht="3" customHeight="1">
      <c r="A13" s="10"/>
      <c r="B13" s="9"/>
      <c r="C13" s="9"/>
      <c r="D13" s="8"/>
      <c r="E13" s="8"/>
      <c r="F13" s="7"/>
    </row>
    <row r="14" spans="1:6" ht="3" customHeight="1">
      <c r="A14" s="10"/>
      <c r="B14" s="9"/>
      <c r="C14" s="9"/>
      <c r="D14" s="8"/>
      <c r="E14" s="8"/>
      <c r="F14" s="7"/>
    </row>
    <row r="15" spans="1:6" ht="3" customHeight="1">
      <c r="A15" s="10"/>
      <c r="B15" s="9"/>
      <c r="C15" s="9"/>
      <c r="D15" s="8"/>
      <c r="E15" s="8"/>
      <c r="F15" s="7"/>
    </row>
    <row r="16" spans="1:6" ht="3" customHeight="1">
      <c r="A16" s="10"/>
      <c r="B16" s="9"/>
      <c r="C16" s="9"/>
      <c r="D16" s="8"/>
      <c r="E16" s="8"/>
      <c r="F16" s="7"/>
    </row>
    <row r="17" spans="1:6" ht="23.45" customHeight="1">
      <c r="A17" s="10"/>
      <c r="B17" s="9"/>
      <c r="C17" s="9"/>
      <c r="D17" s="8"/>
      <c r="E17" s="8"/>
      <c r="F17" s="7"/>
    </row>
    <row r="18" spans="1:6" ht="12.6" customHeight="1">
      <c r="A18" s="32">
        <v>1</v>
      </c>
      <c r="B18" s="33">
        <v>2</v>
      </c>
      <c r="C18" s="34">
        <v>3</v>
      </c>
      <c r="D18" s="35" t="s">
        <v>27</v>
      </c>
      <c r="E18" s="36" t="s">
        <v>28</v>
      </c>
      <c r="F18" s="37" t="s">
        <v>29</v>
      </c>
    </row>
    <row r="19" spans="1:6">
      <c r="A19" s="38" t="s">
        <v>30</v>
      </c>
      <c r="B19" s="39" t="s">
        <v>31</v>
      </c>
      <c r="C19" s="40" t="s">
        <v>32</v>
      </c>
      <c r="D19" s="41">
        <v>51370382</v>
      </c>
      <c r="E19" s="42">
        <v>2597677.89</v>
      </c>
      <c r="F19" s="41">
        <f>IF(OR(D19="-",IF(E19="-",0,E19)&gt;=IF(D19="-",0,D19)),"-",IF(D19="-",0,D19)-IF(E19="-",0,E19))</f>
        <v>48772704.109999999</v>
      </c>
    </row>
    <row r="20" spans="1:6">
      <c r="A20" s="43" t="s">
        <v>33</v>
      </c>
      <c r="B20" s="44"/>
      <c r="C20" s="45"/>
      <c r="D20" s="46"/>
      <c r="E20" s="46"/>
      <c r="F20" s="47"/>
    </row>
    <row r="21" spans="1:6">
      <c r="A21" s="48" t="s">
        <v>34</v>
      </c>
      <c r="B21" s="49" t="s">
        <v>31</v>
      </c>
      <c r="C21" s="50" t="s">
        <v>35</v>
      </c>
      <c r="D21" s="51">
        <v>29914382</v>
      </c>
      <c r="E21" s="51">
        <v>2158592.1</v>
      </c>
      <c r="F21" s="52">
        <f t="shared" ref="F21:F52" si="0">IF(OR(D21="-",IF(E21="-",0,E21)&gt;=IF(D21="-",0,D21)),"-",IF(D21="-",0,D21)-IF(E21="-",0,E21))</f>
        <v>27755789.899999999</v>
      </c>
    </row>
    <row r="22" spans="1:6">
      <c r="A22" s="48" t="s">
        <v>36</v>
      </c>
      <c r="B22" s="49" t="s">
        <v>31</v>
      </c>
      <c r="C22" s="50" t="s">
        <v>37</v>
      </c>
      <c r="D22" s="51">
        <v>9777300</v>
      </c>
      <c r="E22" s="51">
        <v>418219.42</v>
      </c>
      <c r="F22" s="52">
        <f t="shared" si="0"/>
        <v>9359080.5800000001</v>
      </c>
    </row>
    <row r="23" spans="1:6">
      <c r="A23" s="53" t="s">
        <v>38</v>
      </c>
      <c r="B23" s="54" t="s">
        <v>31</v>
      </c>
      <c r="C23" s="55" t="s">
        <v>39</v>
      </c>
      <c r="D23" s="56">
        <v>9777300</v>
      </c>
      <c r="E23" s="56">
        <v>418219.42</v>
      </c>
      <c r="F23" s="57">
        <f t="shared" si="0"/>
        <v>9359080.5800000001</v>
      </c>
    </row>
    <row r="24" spans="1:6" ht="159.94999999999999" customHeight="1">
      <c r="A24" s="58" t="s">
        <v>40</v>
      </c>
      <c r="B24" s="54" t="s">
        <v>31</v>
      </c>
      <c r="C24" s="55" t="s">
        <v>41</v>
      </c>
      <c r="D24" s="56">
        <v>9777300</v>
      </c>
      <c r="E24" s="56">
        <v>408009.93</v>
      </c>
      <c r="F24" s="57">
        <f t="shared" si="0"/>
        <v>9369290.0700000003</v>
      </c>
    </row>
    <row r="25" spans="1:6" ht="188.1" customHeight="1">
      <c r="A25" s="58" t="s">
        <v>42</v>
      </c>
      <c r="B25" s="54" t="s">
        <v>31</v>
      </c>
      <c r="C25" s="55" t="s">
        <v>43</v>
      </c>
      <c r="D25" s="56" t="s">
        <v>44</v>
      </c>
      <c r="E25" s="56">
        <v>408009.93</v>
      </c>
      <c r="F25" s="57" t="str">
        <f t="shared" si="0"/>
        <v>-</v>
      </c>
    </row>
    <row r="26" spans="1:6" ht="103.35" customHeight="1">
      <c r="A26" s="58" t="s">
        <v>45</v>
      </c>
      <c r="B26" s="54" t="s">
        <v>31</v>
      </c>
      <c r="C26" s="55" t="s">
        <v>46</v>
      </c>
      <c r="D26" s="56" t="s">
        <v>44</v>
      </c>
      <c r="E26" s="56">
        <v>1048.81</v>
      </c>
      <c r="F26" s="57" t="str">
        <f t="shared" si="0"/>
        <v>-</v>
      </c>
    </row>
    <row r="27" spans="1:6" ht="131.65" customHeight="1">
      <c r="A27" s="58" t="s">
        <v>47</v>
      </c>
      <c r="B27" s="54" t="s">
        <v>31</v>
      </c>
      <c r="C27" s="55" t="s">
        <v>48</v>
      </c>
      <c r="D27" s="56" t="s">
        <v>44</v>
      </c>
      <c r="E27" s="56">
        <v>1048.81</v>
      </c>
      <c r="F27" s="57" t="str">
        <f t="shared" si="0"/>
        <v>-</v>
      </c>
    </row>
    <row r="28" spans="1:6" ht="329.1" customHeight="1">
      <c r="A28" s="58" t="s">
        <v>49</v>
      </c>
      <c r="B28" s="54" t="s">
        <v>31</v>
      </c>
      <c r="C28" s="55" t="s">
        <v>50</v>
      </c>
      <c r="D28" s="56" t="s">
        <v>44</v>
      </c>
      <c r="E28" s="56">
        <v>-199.32</v>
      </c>
      <c r="F28" s="57" t="str">
        <f t="shared" si="0"/>
        <v>-</v>
      </c>
    </row>
    <row r="29" spans="1:6" ht="357.4" customHeight="1">
      <c r="A29" s="58" t="s">
        <v>51</v>
      </c>
      <c r="B29" s="54" t="s">
        <v>31</v>
      </c>
      <c r="C29" s="55" t="s">
        <v>52</v>
      </c>
      <c r="D29" s="56" t="s">
        <v>44</v>
      </c>
      <c r="E29" s="56">
        <v>-199.32</v>
      </c>
      <c r="F29" s="57" t="str">
        <f t="shared" si="0"/>
        <v>-</v>
      </c>
    </row>
    <row r="30" spans="1:6" ht="84.6" customHeight="1">
      <c r="A30" s="58" t="s">
        <v>53</v>
      </c>
      <c r="B30" s="54" t="s">
        <v>31</v>
      </c>
      <c r="C30" s="55" t="s">
        <v>54</v>
      </c>
      <c r="D30" s="56" t="s">
        <v>44</v>
      </c>
      <c r="E30" s="56">
        <v>9360</v>
      </c>
      <c r="F30" s="57" t="str">
        <f t="shared" si="0"/>
        <v>-</v>
      </c>
    </row>
    <row r="31" spans="1:6" ht="103.35" customHeight="1">
      <c r="A31" s="58" t="s">
        <v>55</v>
      </c>
      <c r="B31" s="54" t="s">
        <v>31</v>
      </c>
      <c r="C31" s="55" t="s">
        <v>56</v>
      </c>
      <c r="D31" s="56" t="s">
        <v>44</v>
      </c>
      <c r="E31" s="56">
        <v>9360</v>
      </c>
      <c r="F31" s="57" t="str">
        <f t="shared" si="0"/>
        <v>-</v>
      </c>
    </row>
    <row r="32" spans="1:6">
      <c r="A32" s="48" t="s">
        <v>57</v>
      </c>
      <c r="B32" s="49" t="s">
        <v>31</v>
      </c>
      <c r="C32" s="50" t="s">
        <v>58</v>
      </c>
      <c r="D32" s="51">
        <v>7255100</v>
      </c>
      <c r="E32" s="51" t="s">
        <v>44</v>
      </c>
      <c r="F32" s="52">
        <f t="shared" si="0"/>
        <v>7255100</v>
      </c>
    </row>
    <row r="33" spans="1:6">
      <c r="A33" s="53" t="s">
        <v>59</v>
      </c>
      <c r="B33" s="54" t="s">
        <v>31</v>
      </c>
      <c r="C33" s="55" t="s">
        <v>60</v>
      </c>
      <c r="D33" s="56">
        <v>7255100</v>
      </c>
      <c r="E33" s="56" t="s">
        <v>44</v>
      </c>
      <c r="F33" s="57">
        <f t="shared" si="0"/>
        <v>7255100</v>
      </c>
    </row>
    <row r="34" spans="1:6">
      <c r="A34" s="53" t="s">
        <v>59</v>
      </c>
      <c r="B34" s="54" t="s">
        <v>31</v>
      </c>
      <c r="C34" s="55" t="s">
        <v>61</v>
      </c>
      <c r="D34" s="56">
        <v>7255100</v>
      </c>
      <c r="E34" s="56" t="s">
        <v>44</v>
      </c>
      <c r="F34" s="57">
        <f t="shared" si="0"/>
        <v>7255100</v>
      </c>
    </row>
    <row r="35" spans="1:6" ht="37.700000000000003" customHeight="1">
      <c r="A35" s="53" t="s">
        <v>62</v>
      </c>
      <c r="B35" s="54" t="s">
        <v>31</v>
      </c>
      <c r="C35" s="55" t="s">
        <v>63</v>
      </c>
      <c r="D35" s="56">
        <v>7255100</v>
      </c>
      <c r="E35" s="56" t="s">
        <v>44</v>
      </c>
      <c r="F35" s="57">
        <f t="shared" si="0"/>
        <v>7255100</v>
      </c>
    </row>
    <row r="36" spans="1:6">
      <c r="A36" s="48" t="s">
        <v>64</v>
      </c>
      <c r="B36" s="49" t="s">
        <v>31</v>
      </c>
      <c r="C36" s="50" t="s">
        <v>65</v>
      </c>
      <c r="D36" s="51">
        <v>11106700</v>
      </c>
      <c r="E36" s="51">
        <v>1564139.91</v>
      </c>
      <c r="F36" s="52">
        <f t="shared" si="0"/>
        <v>9542560.0899999999</v>
      </c>
    </row>
    <row r="37" spans="1:6">
      <c r="A37" s="53" t="s">
        <v>66</v>
      </c>
      <c r="B37" s="54" t="s">
        <v>31</v>
      </c>
      <c r="C37" s="55" t="s">
        <v>67</v>
      </c>
      <c r="D37" s="56">
        <v>2643700</v>
      </c>
      <c r="E37" s="56">
        <v>63176.86</v>
      </c>
      <c r="F37" s="57">
        <f t="shared" si="0"/>
        <v>2580523.14</v>
      </c>
    </row>
    <row r="38" spans="1:6" ht="28.15" customHeight="1">
      <c r="A38" s="53" t="s">
        <v>68</v>
      </c>
      <c r="B38" s="54" t="s">
        <v>31</v>
      </c>
      <c r="C38" s="55" t="s">
        <v>69</v>
      </c>
      <c r="D38" s="56">
        <v>2643700</v>
      </c>
      <c r="E38" s="56">
        <v>63176.86</v>
      </c>
      <c r="F38" s="57">
        <f t="shared" si="0"/>
        <v>2580523.14</v>
      </c>
    </row>
    <row r="39" spans="1:6" ht="56.45" customHeight="1">
      <c r="A39" s="53" t="s">
        <v>70</v>
      </c>
      <c r="B39" s="54" t="s">
        <v>31</v>
      </c>
      <c r="C39" s="55" t="s">
        <v>71</v>
      </c>
      <c r="D39" s="56" t="s">
        <v>44</v>
      </c>
      <c r="E39" s="56">
        <v>63176.86</v>
      </c>
      <c r="F39" s="57" t="str">
        <f t="shared" si="0"/>
        <v>-</v>
      </c>
    </row>
    <row r="40" spans="1:6">
      <c r="A40" s="53" t="s">
        <v>72</v>
      </c>
      <c r="B40" s="54" t="s">
        <v>31</v>
      </c>
      <c r="C40" s="55" t="s">
        <v>73</v>
      </c>
      <c r="D40" s="56">
        <v>8463000</v>
      </c>
      <c r="E40" s="56">
        <v>1500963.05</v>
      </c>
      <c r="F40" s="57">
        <f t="shared" si="0"/>
        <v>6962036.9500000002</v>
      </c>
    </row>
    <row r="41" spans="1:6">
      <c r="A41" s="53" t="s">
        <v>74</v>
      </c>
      <c r="B41" s="54" t="s">
        <v>31</v>
      </c>
      <c r="C41" s="55" t="s">
        <v>75</v>
      </c>
      <c r="D41" s="56">
        <v>2496000</v>
      </c>
      <c r="E41" s="56">
        <v>1314843.8799999999</v>
      </c>
      <c r="F41" s="57">
        <f t="shared" si="0"/>
        <v>1181156.1200000001</v>
      </c>
    </row>
    <row r="42" spans="1:6" ht="28.15" customHeight="1">
      <c r="A42" s="53" t="s">
        <v>76</v>
      </c>
      <c r="B42" s="54" t="s">
        <v>31</v>
      </c>
      <c r="C42" s="55" t="s">
        <v>77</v>
      </c>
      <c r="D42" s="56">
        <v>2496000</v>
      </c>
      <c r="E42" s="56">
        <v>1314843.8799999999</v>
      </c>
      <c r="F42" s="57">
        <f t="shared" si="0"/>
        <v>1181156.1200000001</v>
      </c>
    </row>
    <row r="43" spans="1:6" ht="46.9" customHeight="1">
      <c r="A43" s="53" t="s">
        <v>78</v>
      </c>
      <c r="B43" s="54" t="s">
        <v>31</v>
      </c>
      <c r="C43" s="55" t="s">
        <v>79</v>
      </c>
      <c r="D43" s="56">
        <v>2496000</v>
      </c>
      <c r="E43" s="56">
        <v>1314843.8799999999</v>
      </c>
      <c r="F43" s="57">
        <f t="shared" si="0"/>
        <v>1181156.1200000001</v>
      </c>
    </row>
    <row r="44" spans="1:6">
      <c r="A44" s="53" t="s">
        <v>80</v>
      </c>
      <c r="B44" s="54" t="s">
        <v>31</v>
      </c>
      <c r="C44" s="55" t="s">
        <v>81</v>
      </c>
      <c r="D44" s="56">
        <v>5967000</v>
      </c>
      <c r="E44" s="56">
        <v>186119.17</v>
      </c>
      <c r="F44" s="57">
        <f t="shared" si="0"/>
        <v>5780880.8300000001</v>
      </c>
    </row>
    <row r="45" spans="1:6" ht="28.15" customHeight="1">
      <c r="A45" s="53" t="s">
        <v>82</v>
      </c>
      <c r="B45" s="54" t="s">
        <v>31</v>
      </c>
      <c r="C45" s="55" t="s">
        <v>83</v>
      </c>
      <c r="D45" s="56">
        <v>5967000</v>
      </c>
      <c r="E45" s="56">
        <v>186119.17</v>
      </c>
      <c r="F45" s="57">
        <f t="shared" si="0"/>
        <v>5780880.8300000001</v>
      </c>
    </row>
    <row r="46" spans="1:6" ht="46.9" customHeight="1">
      <c r="A46" s="53" t="s">
        <v>84</v>
      </c>
      <c r="B46" s="54" t="s">
        <v>31</v>
      </c>
      <c r="C46" s="55" t="s">
        <v>85</v>
      </c>
      <c r="D46" s="56">
        <v>5967000</v>
      </c>
      <c r="E46" s="56">
        <v>186119.17</v>
      </c>
      <c r="F46" s="57">
        <f t="shared" si="0"/>
        <v>5780880.8300000001</v>
      </c>
    </row>
    <row r="47" spans="1:6" ht="28.15" customHeight="1">
      <c r="A47" s="48" t="s">
        <v>86</v>
      </c>
      <c r="B47" s="49" t="s">
        <v>31</v>
      </c>
      <c r="C47" s="50" t="s">
        <v>87</v>
      </c>
      <c r="D47" s="51">
        <v>1775282</v>
      </c>
      <c r="E47" s="51">
        <v>176232.77</v>
      </c>
      <c r="F47" s="52">
        <f t="shared" si="0"/>
        <v>1599049.23</v>
      </c>
    </row>
    <row r="48" spans="1:6" ht="65.849999999999994" customHeight="1">
      <c r="A48" s="58" t="s">
        <v>88</v>
      </c>
      <c r="B48" s="54" t="s">
        <v>31</v>
      </c>
      <c r="C48" s="55" t="s">
        <v>89</v>
      </c>
      <c r="D48" s="56">
        <v>226200</v>
      </c>
      <c r="E48" s="56">
        <v>11746.89</v>
      </c>
      <c r="F48" s="57">
        <f t="shared" si="0"/>
        <v>214453.11</v>
      </c>
    </row>
    <row r="49" spans="1:6" ht="56.45" customHeight="1">
      <c r="A49" s="58" t="s">
        <v>90</v>
      </c>
      <c r="B49" s="54" t="s">
        <v>31</v>
      </c>
      <c r="C49" s="55" t="s">
        <v>91</v>
      </c>
      <c r="D49" s="56">
        <v>83900</v>
      </c>
      <c r="E49" s="56" t="s">
        <v>44</v>
      </c>
      <c r="F49" s="57">
        <f t="shared" si="0"/>
        <v>83900</v>
      </c>
    </row>
    <row r="50" spans="1:6" ht="56.45" customHeight="1">
      <c r="A50" s="53" t="s">
        <v>92</v>
      </c>
      <c r="B50" s="54" t="s">
        <v>31</v>
      </c>
      <c r="C50" s="55" t="s">
        <v>93</v>
      </c>
      <c r="D50" s="56">
        <v>83900</v>
      </c>
      <c r="E50" s="56" t="s">
        <v>44</v>
      </c>
      <c r="F50" s="57">
        <f t="shared" si="0"/>
        <v>83900</v>
      </c>
    </row>
    <row r="51" spans="1:6" ht="65.849999999999994" customHeight="1">
      <c r="A51" s="58" t="s">
        <v>94</v>
      </c>
      <c r="B51" s="54" t="s">
        <v>31</v>
      </c>
      <c r="C51" s="55" t="s">
        <v>95</v>
      </c>
      <c r="D51" s="56">
        <v>52500</v>
      </c>
      <c r="E51" s="56">
        <v>4257.05</v>
      </c>
      <c r="F51" s="57">
        <f t="shared" si="0"/>
        <v>48242.95</v>
      </c>
    </row>
    <row r="52" spans="1:6" ht="46.9" customHeight="1">
      <c r="A52" s="53" t="s">
        <v>96</v>
      </c>
      <c r="B52" s="54" t="s">
        <v>31</v>
      </c>
      <c r="C52" s="55" t="s">
        <v>97</v>
      </c>
      <c r="D52" s="56">
        <v>52500</v>
      </c>
      <c r="E52" s="56">
        <v>4257.05</v>
      </c>
      <c r="F52" s="57">
        <f t="shared" si="0"/>
        <v>48242.95</v>
      </c>
    </row>
    <row r="53" spans="1:6" ht="28.15" customHeight="1">
      <c r="A53" s="53" t="s">
        <v>98</v>
      </c>
      <c r="B53" s="54" t="s">
        <v>31</v>
      </c>
      <c r="C53" s="55" t="s">
        <v>99</v>
      </c>
      <c r="D53" s="56">
        <v>89800</v>
      </c>
      <c r="E53" s="56">
        <v>7489.84</v>
      </c>
      <c r="F53" s="57">
        <f t="shared" ref="F53:F84" si="1">IF(OR(D53="-",IF(E53="-",0,E53)&gt;=IF(D53="-",0,D53)),"-",IF(D53="-",0,D53)-IF(E53="-",0,E53))</f>
        <v>82310.16</v>
      </c>
    </row>
    <row r="54" spans="1:6" ht="28.15" customHeight="1">
      <c r="A54" s="53" t="s">
        <v>100</v>
      </c>
      <c r="B54" s="54" t="s">
        <v>31</v>
      </c>
      <c r="C54" s="55" t="s">
        <v>101</v>
      </c>
      <c r="D54" s="56">
        <v>89800</v>
      </c>
      <c r="E54" s="56">
        <v>7489.84</v>
      </c>
      <c r="F54" s="57">
        <f t="shared" si="1"/>
        <v>82310.16</v>
      </c>
    </row>
    <row r="55" spans="1:6" ht="56.45" customHeight="1">
      <c r="A55" s="58" t="s">
        <v>102</v>
      </c>
      <c r="B55" s="54" t="s">
        <v>31</v>
      </c>
      <c r="C55" s="55" t="s">
        <v>103</v>
      </c>
      <c r="D55" s="56">
        <v>1549082</v>
      </c>
      <c r="E55" s="56">
        <v>164485.88</v>
      </c>
      <c r="F55" s="57">
        <f t="shared" si="1"/>
        <v>1384596.12</v>
      </c>
    </row>
    <row r="56" spans="1:6" ht="75.2" customHeight="1">
      <c r="A56" s="58" t="s">
        <v>104</v>
      </c>
      <c r="B56" s="54" t="s">
        <v>31</v>
      </c>
      <c r="C56" s="55" t="s">
        <v>105</v>
      </c>
      <c r="D56" s="56">
        <v>1549082</v>
      </c>
      <c r="E56" s="56">
        <v>164485.88</v>
      </c>
      <c r="F56" s="57">
        <f t="shared" si="1"/>
        <v>1384596.12</v>
      </c>
    </row>
    <row r="57" spans="1:6" ht="75.2" customHeight="1">
      <c r="A57" s="58" t="s">
        <v>106</v>
      </c>
      <c r="B57" s="54" t="s">
        <v>31</v>
      </c>
      <c r="C57" s="55" t="s">
        <v>107</v>
      </c>
      <c r="D57" s="56">
        <v>1549082</v>
      </c>
      <c r="E57" s="56">
        <v>164485.88</v>
      </c>
      <c r="F57" s="57">
        <f t="shared" si="1"/>
        <v>1384596.12</v>
      </c>
    </row>
    <row r="58" spans="1:6">
      <c r="A58" s="48" t="s">
        <v>108</v>
      </c>
      <c r="B58" s="49" t="s">
        <v>31</v>
      </c>
      <c r="C58" s="50" t="s">
        <v>109</v>
      </c>
      <c r="D58" s="51">
        <v>21456000</v>
      </c>
      <c r="E58" s="51">
        <v>439085.79</v>
      </c>
      <c r="F58" s="52">
        <f t="shared" si="1"/>
        <v>21016914.210000001</v>
      </c>
    </row>
    <row r="59" spans="1:6" ht="28.15" customHeight="1">
      <c r="A59" s="48" t="s">
        <v>110</v>
      </c>
      <c r="B59" s="49" t="s">
        <v>31</v>
      </c>
      <c r="C59" s="50" t="s">
        <v>111</v>
      </c>
      <c r="D59" s="51">
        <v>21456000</v>
      </c>
      <c r="E59" s="51">
        <v>774582.98</v>
      </c>
      <c r="F59" s="52">
        <f t="shared" si="1"/>
        <v>20681417.02</v>
      </c>
    </row>
    <row r="60" spans="1:6" ht="18.75" customHeight="1">
      <c r="A60" s="53" t="s">
        <v>112</v>
      </c>
      <c r="B60" s="54" t="s">
        <v>31</v>
      </c>
      <c r="C60" s="55" t="s">
        <v>113</v>
      </c>
      <c r="D60" s="56">
        <v>5595400</v>
      </c>
      <c r="E60" s="56">
        <v>466283.67</v>
      </c>
      <c r="F60" s="57">
        <f t="shared" si="1"/>
        <v>5129116.33</v>
      </c>
    </row>
    <row r="61" spans="1:6" ht="18.75" customHeight="1">
      <c r="A61" s="53" t="s">
        <v>114</v>
      </c>
      <c r="B61" s="54" t="s">
        <v>31</v>
      </c>
      <c r="C61" s="55" t="s">
        <v>115</v>
      </c>
      <c r="D61" s="56">
        <v>551000</v>
      </c>
      <c r="E61" s="56">
        <v>45917</v>
      </c>
      <c r="F61" s="57">
        <f t="shared" si="1"/>
        <v>505083</v>
      </c>
    </row>
    <row r="62" spans="1:6" ht="18.75" customHeight="1">
      <c r="A62" s="53" t="s">
        <v>116</v>
      </c>
      <c r="B62" s="54" t="s">
        <v>31</v>
      </c>
      <c r="C62" s="55" t="s">
        <v>117</v>
      </c>
      <c r="D62" s="56">
        <v>551000</v>
      </c>
      <c r="E62" s="56">
        <v>45917</v>
      </c>
      <c r="F62" s="57">
        <f t="shared" si="1"/>
        <v>505083</v>
      </c>
    </row>
    <row r="63" spans="1:6" ht="28.15" customHeight="1">
      <c r="A63" s="53" t="s">
        <v>118</v>
      </c>
      <c r="B63" s="54" t="s">
        <v>31</v>
      </c>
      <c r="C63" s="55" t="s">
        <v>119</v>
      </c>
      <c r="D63" s="56">
        <v>5044400</v>
      </c>
      <c r="E63" s="56">
        <v>420366.67</v>
      </c>
      <c r="F63" s="57">
        <f t="shared" si="1"/>
        <v>4624033.33</v>
      </c>
    </row>
    <row r="64" spans="1:6" ht="28.15" customHeight="1">
      <c r="A64" s="53" t="s">
        <v>120</v>
      </c>
      <c r="B64" s="54" t="s">
        <v>31</v>
      </c>
      <c r="C64" s="55" t="s">
        <v>121</v>
      </c>
      <c r="D64" s="56">
        <v>5044400</v>
      </c>
      <c r="E64" s="56">
        <v>420366.67</v>
      </c>
      <c r="F64" s="57">
        <f t="shared" si="1"/>
        <v>4624033.33</v>
      </c>
    </row>
    <row r="65" spans="1:6" ht="18.75" customHeight="1">
      <c r="A65" s="53" t="s">
        <v>122</v>
      </c>
      <c r="B65" s="54" t="s">
        <v>31</v>
      </c>
      <c r="C65" s="55" t="s">
        <v>123</v>
      </c>
      <c r="D65" s="56">
        <v>2963100</v>
      </c>
      <c r="E65" s="56" t="s">
        <v>44</v>
      </c>
      <c r="F65" s="57">
        <f t="shared" si="1"/>
        <v>2963100</v>
      </c>
    </row>
    <row r="66" spans="1:6" ht="28.15" customHeight="1">
      <c r="A66" s="53" t="s">
        <v>124</v>
      </c>
      <c r="B66" s="54" t="s">
        <v>31</v>
      </c>
      <c r="C66" s="55" t="s">
        <v>125</v>
      </c>
      <c r="D66" s="56">
        <v>2963100</v>
      </c>
      <c r="E66" s="56" t="s">
        <v>44</v>
      </c>
      <c r="F66" s="57">
        <f t="shared" si="1"/>
        <v>2963100</v>
      </c>
    </row>
    <row r="67" spans="1:6" ht="28.15" customHeight="1">
      <c r="A67" s="53" t="s">
        <v>126</v>
      </c>
      <c r="B67" s="54" t="s">
        <v>31</v>
      </c>
      <c r="C67" s="55" t="s">
        <v>127</v>
      </c>
      <c r="D67" s="56">
        <v>2963100</v>
      </c>
      <c r="E67" s="56" t="s">
        <v>44</v>
      </c>
      <c r="F67" s="57">
        <f t="shared" si="1"/>
        <v>2963100</v>
      </c>
    </row>
    <row r="68" spans="1:6" ht="18.75" customHeight="1">
      <c r="A68" s="53" t="s">
        <v>128</v>
      </c>
      <c r="B68" s="54" t="s">
        <v>31</v>
      </c>
      <c r="C68" s="55" t="s">
        <v>129</v>
      </c>
      <c r="D68" s="56">
        <v>821900</v>
      </c>
      <c r="E68" s="56">
        <v>14740.77</v>
      </c>
      <c r="F68" s="57">
        <f t="shared" si="1"/>
        <v>807159.23</v>
      </c>
    </row>
    <row r="69" spans="1:6" ht="28.15" customHeight="1">
      <c r="A69" s="53" t="s">
        <v>130</v>
      </c>
      <c r="B69" s="54" t="s">
        <v>31</v>
      </c>
      <c r="C69" s="55" t="s">
        <v>131</v>
      </c>
      <c r="D69" s="56">
        <v>200</v>
      </c>
      <c r="E69" s="56" t="s">
        <v>44</v>
      </c>
      <c r="F69" s="57">
        <f t="shared" si="1"/>
        <v>200</v>
      </c>
    </row>
    <row r="70" spans="1:6" ht="28.15" customHeight="1">
      <c r="A70" s="53" t="s">
        <v>132</v>
      </c>
      <c r="B70" s="54" t="s">
        <v>31</v>
      </c>
      <c r="C70" s="55" t="s">
        <v>133</v>
      </c>
      <c r="D70" s="56">
        <v>200</v>
      </c>
      <c r="E70" s="56" t="s">
        <v>44</v>
      </c>
      <c r="F70" s="57">
        <f t="shared" si="1"/>
        <v>200</v>
      </c>
    </row>
    <row r="71" spans="1:6" ht="28.15" customHeight="1">
      <c r="A71" s="53" t="s">
        <v>134</v>
      </c>
      <c r="B71" s="54" t="s">
        <v>31</v>
      </c>
      <c r="C71" s="55" t="s">
        <v>135</v>
      </c>
      <c r="D71" s="56">
        <v>821700</v>
      </c>
      <c r="E71" s="56">
        <v>14740.77</v>
      </c>
      <c r="F71" s="57">
        <f t="shared" si="1"/>
        <v>806959.23</v>
      </c>
    </row>
    <row r="72" spans="1:6" ht="37.700000000000003" customHeight="1">
      <c r="A72" s="53" t="s">
        <v>136</v>
      </c>
      <c r="B72" s="54" t="s">
        <v>31</v>
      </c>
      <c r="C72" s="55" t="s">
        <v>137</v>
      </c>
      <c r="D72" s="56">
        <v>821700</v>
      </c>
      <c r="E72" s="56">
        <v>14740.77</v>
      </c>
      <c r="F72" s="57">
        <f t="shared" si="1"/>
        <v>806959.23</v>
      </c>
    </row>
    <row r="73" spans="1:6">
      <c r="A73" s="53" t="s">
        <v>138</v>
      </c>
      <c r="B73" s="54" t="s">
        <v>31</v>
      </c>
      <c r="C73" s="55" t="s">
        <v>139</v>
      </c>
      <c r="D73" s="56">
        <v>12075600</v>
      </c>
      <c r="E73" s="56">
        <v>293558.53999999998</v>
      </c>
      <c r="F73" s="57">
        <f t="shared" si="1"/>
        <v>11782041.460000001</v>
      </c>
    </row>
    <row r="74" spans="1:6" ht="37.700000000000003" customHeight="1">
      <c r="A74" s="53" t="s">
        <v>140</v>
      </c>
      <c r="B74" s="54" t="s">
        <v>31</v>
      </c>
      <c r="C74" s="55" t="s">
        <v>141</v>
      </c>
      <c r="D74" s="56">
        <v>1947100</v>
      </c>
      <c r="E74" s="56">
        <v>293558.53999999998</v>
      </c>
      <c r="F74" s="57">
        <f t="shared" si="1"/>
        <v>1653541.46</v>
      </c>
    </row>
    <row r="75" spans="1:6" ht="46.9" customHeight="1">
      <c r="A75" s="53" t="s">
        <v>142</v>
      </c>
      <c r="B75" s="54" t="s">
        <v>31</v>
      </c>
      <c r="C75" s="55" t="s">
        <v>143</v>
      </c>
      <c r="D75" s="56">
        <v>1947100</v>
      </c>
      <c r="E75" s="56">
        <v>293558.53999999998</v>
      </c>
      <c r="F75" s="57">
        <f t="shared" si="1"/>
        <v>1653541.46</v>
      </c>
    </row>
    <row r="76" spans="1:6" ht="18.75" customHeight="1">
      <c r="A76" s="53" t="s">
        <v>144</v>
      </c>
      <c r="B76" s="54" t="s">
        <v>31</v>
      </c>
      <c r="C76" s="55" t="s">
        <v>145</v>
      </c>
      <c r="D76" s="56">
        <v>10128500</v>
      </c>
      <c r="E76" s="56" t="s">
        <v>44</v>
      </c>
      <c r="F76" s="57">
        <f t="shared" si="1"/>
        <v>10128500</v>
      </c>
    </row>
    <row r="77" spans="1:6" ht="18.75" customHeight="1">
      <c r="A77" s="53" t="s">
        <v>146</v>
      </c>
      <c r="B77" s="54" t="s">
        <v>31</v>
      </c>
      <c r="C77" s="55" t="s">
        <v>147</v>
      </c>
      <c r="D77" s="56">
        <v>10128500</v>
      </c>
      <c r="E77" s="56" t="s">
        <v>44</v>
      </c>
      <c r="F77" s="57">
        <f t="shared" si="1"/>
        <v>10128500</v>
      </c>
    </row>
    <row r="78" spans="1:6" ht="75.2" customHeight="1">
      <c r="A78" s="48" t="s">
        <v>148</v>
      </c>
      <c r="B78" s="49" t="s">
        <v>31</v>
      </c>
      <c r="C78" s="50" t="s">
        <v>149</v>
      </c>
      <c r="D78" s="51" t="s">
        <v>44</v>
      </c>
      <c r="E78" s="51">
        <v>-335497.19</v>
      </c>
      <c r="F78" s="52" t="str">
        <f t="shared" si="1"/>
        <v>-</v>
      </c>
    </row>
    <row r="79" spans="1:6" ht="65.849999999999994" customHeight="1">
      <c r="A79" s="58" t="s">
        <v>150</v>
      </c>
      <c r="B79" s="54" t="s">
        <v>31</v>
      </c>
      <c r="C79" s="55" t="s">
        <v>151</v>
      </c>
      <c r="D79" s="56" t="s">
        <v>44</v>
      </c>
      <c r="E79" s="56">
        <v>-335497.19</v>
      </c>
      <c r="F79" s="57" t="str">
        <f t="shared" si="1"/>
        <v>-</v>
      </c>
    </row>
    <row r="80" spans="1:6" ht="12.75" customHeight="1">
      <c r="A80" s="59"/>
      <c r="B80" s="60"/>
      <c r="C80" s="60"/>
      <c r="D80" s="61"/>
      <c r="E80" s="61"/>
      <c r="F80" s="61"/>
    </row>
  </sheetData>
  <mergeCells count="12">
    <mergeCell ref="E11:E17"/>
    <mergeCell ref="F11:F17"/>
    <mergeCell ref="A10:D10"/>
    <mergeCell ref="A11:A17"/>
    <mergeCell ref="B11:B17"/>
    <mergeCell ref="C11:C17"/>
    <mergeCell ref="D11:D17"/>
    <mergeCell ref="A1:D1"/>
    <mergeCell ref="A2:D2"/>
    <mergeCell ref="A4:D4"/>
    <mergeCell ref="B6:D6"/>
    <mergeCell ref="B7:D7"/>
  </mergeCells>
  <conditionalFormatting sqref="F23 F21">
    <cfRule type="cellIs" priority="2" operator="equal">
      <formula>0</formula>
    </cfRule>
  </conditionalFormatting>
  <conditionalFormatting sqref="F30">
    <cfRule type="cellIs" priority="3" operator="equal">
      <formula>0</formula>
    </cfRule>
  </conditionalFormatting>
  <conditionalFormatting sqref="F28">
    <cfRule type="cellIs" priority="4" operator="equal">
      <formula>0</formula>
    </cfRule>
  </conditionalFormatting>
  <conditionalFormatting sqref="F27">
    <cfRule type="cellIs" priority="5" operator="equal">
      <formula>0</formula>
    </cfRule>
  </conditionalFormatting>
  <conditionalFormatting sqref="F40">
    <cfRule type="cellIs" priority="6" operator="equal">
      <formula>0</formula>
    </cfRule>
  </conditionalFormatting>
  <pageMargins left="0.39374999999999999" right="0.39374999999999999" top="0.78749999999999998" bottom="0.39374999999999999" header="0.51180555555555496" footer="0.51180555555555496"/>
  <pageSetup paperSize="9" firstPageNumber="0" fitToHeight="0" pageOrder="overThenDown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268"/>
  <sheetViews>
    <sheetView showGridLines="0" topLeftCell="A261" zoomScaleNormal="100" workbookViewId="0">
      <selection activeCell="E172" sqref="E172"/>
    </sheetView>
  </sheetViews>
  <sheetFormatPr defaultRowHeight="12.7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1025" width="8.7109375" customWidth="1"/>
  </cols>
  <sheetData>
    <row r="2" spans="1:6" ht="15" customHeight="1">
      <c r="A2" s="14" t="s">
        <v>152</v>
      </c>
      <c r="B2" s="14"/>
      <c r="C2" s="14"/>
      <c r="D2" s="14"/>
      <c r="E2" s="15"/>
      <c r="F2" s="28" t="s">
        <v>153</v>
      </c>
    </row>
    <row r="3" spans="1:6" ht="13.5" customHeight="1">
      <c r="A3" s="19"/>
      <c r="B3" s="19"/>
      <c r="C3" s="62"/>
      <c r="D3" s="24"/>
      <c r="E3" s="24"/>
      <c r="F3" s="24"/>
    </row>
    <row r="4" spans="1:6" ht="10.15" customHeight="1">
      <c r="A4" s="6" t="s">
        <v>21</v>
      </c>
      <c r="B4" s="9" t="s">
        <v>22</v>
      </c>
      <c r="C4" s="5" t="s">
        <v>154</v>
      </c>
      <c r="D4" s="8" t="s">
        <v>24</v>
      </c>
      <c r="E4" s="4" t="s">
        <v>25</v>
      </c>
      <c r="F4" s="3" t="s">
        <v>26</v>
      </c>
    </row>
    <row r="5" spans="1:6" ht="5.45" customHeight="1">
      <c r="A5" s="6"/>
      <c r="B5" s="9"/>
      <c r="C5" s="5"/>
      <c r="D5" s="8"/>
      <c r="E5" s="4"/>
      <c r="F5" s="3"/>
    </row>
    <row r="6" spans="1:6" ht="9.6" customHeight="1">
      <c r="A6" s="6"/>
      <c r="B6" s="9"/>
      <c r="C6" s="5"/>
      <c r="D6" s="8"/>
      <c r="E6" s="4"/>
      <c r="F6" s="3"/>
    </row>
    <row r="7" spans="1:6" ht="6" customHeight="1">
      <c r="A7" s="6"/>
      <c r="B7" s="9"/>
      <c r="C7" s="5"/>
      <c r="D7" s="8"/>
      <c r="E7" s="4"/>
      <c r="F7" s="3"/>
    </row>
    <row r="8" spans="1:6" ht="6.6" customHeight="1">
      <c r="A8" s="6"/>
      <c r="B8" s="9"/>
      <c r="C8" s="5"/>
      <c r="D8" s="8"/>
      <c r="E8" s="4"/>
      <c r="F8" s="3"/>
    </row>
    <row r="9" spans="1:6" ht="10.9" customHeight="1">
      <c r="A9" s="6"/>
      <c r="B9" s="9"/>
      <c r="C9" s="5"/>
      <c r="D9" s="8"/>
      <c r="E9" s="4"/>
      <c r="F9" s="3"/>
    </row>
    <row r="10" spans="1:6" ht="4.1500000000000004" hidden="1" customHeight="1">
      <c r="A10" s="6"/>
      <c r="B10" s="9"/>
      <c r="C10" s="63"/>
      <c r="D10" s="8"/>
      <c r="E10" s="64"/>
      <c r="F10" s="65"/>
    </row>
    <row r="11" spans="1:6" ht="13.15" hidden="1" customHeight="1">
      <c r="A11" s="6"/>
      <c r="B11" s="9"/>
      <c r="C11" s="66"/>
      <c r="D11" s="8"/>
      <c r="E11" s="67"/>
      <c r="F11" s="68"/>
    </row>
    <row r="12" spans="1:6" ht="13.5" customHeight="1">
      <c r="A12" s="32">
        <v>1</v>
      </c>
      <c r="B12" s="33">
        <v>2</v>
      </c>
      <c r="C12" s="34">
        <v>3</v>
      </c>
      <c r="D12" s="35" t="s">
        <v>27</v>
      </c>
      <c r="E12" s="69" t="s">
        <v>28</v>
      </c>
      <c r="F12" s="37" t="s">
        <v>29</v>
      </c>
    </row>
    <row r="13" spans="1:6">
      <c r="A13" s="70" t="s">
        <v>155</v>
      </c>
      <c r="B13" s="71" t="s">
        <v>156</v>
      </c>
      <c r="C13" s="72" t="s">
        <v>157</v>
      </c>
      <c r="D13" s="73">
        <v>51370382</v>
      </c>
      <c r="E13" s="74">
        <v>1004995.22</v>
      </c>
      <c r="F13" s="75">
        <f>IF(OR(D13="-",IF(E13="-",0,E13)&gt;=IF(D13="-",0,D13)),"-",IF(D13="-",0,D13)-IF(E13="-",0,E13))</f>
        <v>50365386.780000001</v>
      </c>
    </row>
    <row r="14" spans="1:6">
      <c r="A14" s="76" t="s">
        <v>33</v>
      </c>
      <c r="B14" s="77"/>
      <c r="C14" s="78"/>
      <c r="D14" s="79"/>
      <c r="E14" s="80"/>
      <c r="F14" s="81"/>
    </row>
    <row r="15" spans="1:6" ht="18.75" customHeight="1">
      <c r="A15" s="70" t="s">
        <v>158</v>
      </c>
      <c r="B15" s="71" t="s">
        <v>156</v>
      </c>
      <c r="C15" s="72" t="s">
        <v>159</v>
      </c>
      <c r="D15" s="73">
        <v>51370382</v>
      </c>
      <c r="E15" s="74">
        <v>1004995.22</v>
      </c>
      <c r="F15" s="75">
        <f t="shared" ref="F15:F78" si="0">IF(OR(D15="-",IF(E15="-",0,E15)&gt;=IF(D15="-",0,D15)),"-",IF(D15="-",0,D15)-IF(E15="-",0,E15))</f>
        <v>50365386.780000001</v>
      </c>
    </row>
    <row r="16" spans="1:6">
      <c r="A16" s="38" t="s">
        <v>160</v>
      </c>
      <c r="B16" s="82" t="s">
        <v>156</v>
      </c>
      <c r="C16" s="40" t="s">
        <v>161</v>
      </c>
      <c r="D16" s="41">
        <v>16014500</v>
      </c>
      <c r="E16" s="83">
        <v>266925.65999999997</v>
      </c>
      <c r="F16" s="84">
        <f t="shared" si="0"/>
        <v>15747574.34</v>
      </c>
    </row>
    <row r="17" spans="1:6" ht="37.700000000000003" customHeight="1">
      <c r="A17" s="38" t="s">
        <v>162</v>
      </c>
      <c r="B17" s="82" t="s">
        <v>156</v>
      </c>
      <c r="C17" s="40" t="s">
        <v>163</v>
      </c>
      <c r="D17" s="41">
        <v>14885000</v>
      </c>
      <c r="E17" s="83">
        <v>265425.65999999997</v>
      </c>
      <c r="F17" s="84">
        <f t="shared" si="0"/>
        <v>14619574.34</v>
      </c>
    </row>
    <row r="18" spans="1:6" ht="18.75" customHeight="1">
      <c r="A18" s="38" t="s">
        <v>164</v>
      </c>
      <c r="B18" s="82" t="s">
        <v>156</v>
      </c>
      <c r="C18" s="40" t="s">
        <v>165</v>
      </c>
      <c r="D18" s="41">
        <v>14885000</v>
      </c>
      <c r="E18" s="83">
        <v>265425.65999999997</v>
      </c>
      <c r="F18" s="84">
        <f t="shared" si="0"/>
        <v>14619574.34</v>
      </c>
    </row>
    <row r="19" spans="1:6" ht="18.75" customHeight="1">
      <c r="A19" s="38" t="s">
        <v>166</v>
      </c>
      <c r="B19" s="82" t="s">
        <v>156</v>
      </c>
      <c r="C19" s="40" t="s">
        <v>167</v>
      </c>
      <c r="D19" s="41">
        <v>14434800</v>
      </c>
      <c r="E19" s="83">
        <v>215325.66</v>
      </c>
      <c r="F19" s="84">
        <f t="shared" si="0"/>
        <v>14219474.34</v>
      </c>
    </row>
    <row r="20" spans="1:6" ht="37.700000000000003" customHeight="1">
      <c r="A20" s="38" t="s">
        <v>168</v>
      </c>
      <c r="B20" s="82" t="s">
        <v>156</v>
      </c>
      <c r="C20" s="40" t="s">
        <v>169</v>
      </c>
      <c r="D20" s="41">
        <v>13021800</v>
      </c>
      <c r="E20" s="83">
        <v>185768.9</v>
      </c>
      <c r="F20" s="84">
        <f t="shared" si="0"/>
        <v>12836031.1</v>
      </c>
    </row>
    <row r="21" spans="1:6" ht="46.9" customHeight="1">
      <c r="A21" s="38" t="s">
        <v>170</v>
      </c>
      <c r="B21" s="82" t="s">
        <v>156</v>
      </c>
      <c r="C21" s="40" t="s">
        <v>171</v>
      </c>
      <c r="D21" s="41">
        <v>13021800</v>
      </c>
      <c r="E21" s="83">
        <v>185768.9</v>
      </c>
      <c r="F21" s="84">
        <f t="shared" si="0"/>
        <v>12836031.1</v>
      </c>
    </row>
    <row r="22" spans="1:6" ht="18.75" customHeight="1">
      <c r="A22" s="38" t="s">
        <v>172</v>
      </c>
      <c r="B22" s="82" t="s">
        <v>156</v>
      </c>
      <c r="C22" s="40" t="s">
        <v>173</v>
      </c>
      <c r="D22" s="41">
        <v>13021800</v>
      </c>
      <c r="E22" s="83">
        <v>185768.9</v>
      </c>
      <c r="F22" s="84">
        <f t="shared" si="0"/>
        <v>12836031.1</v>
      </c>
    </row>
    <row r="23" spans="1:6" ht="18.75" customHeight="1">
      <c r="A23" s="38" t="s">
        <v>174</v>
      </c>
      <c r="B23" s="82" t="s">
        <v>156</v>
      </c>
      <c r="C23" s="40" t="s">
        <v>175</v>
      </c>
      <c r="D23" s="41">
        <v>9875000</v>
      </c>
      <c r="E23" s="83">
        <v>185768.9</v>
      </c>
      <c r="F23" s="84">
        <f t="shared" si="0"/>
        <v>9689231.0999999996</v>
      </c>
    </row>
    <row r="24" spans="1:6" ht="28.15" customHeight="1">
      <c r="A24" s="38" t="s">
        <v>176</v>
      </c>
      <c r="B24" s="82" t="s">
        <v>156</v>
      </c>
      <c r="C24" s="40" t="s">
        <v>177</v>
      </c>
      <c r="D24" s="41">
        <v>3146800</v>
      </c>
      <c r="E24" s="83" t="s">
        <v>44</v>
      </c>
      <c r="F24" s="84">
        <f t="shared" si="0"/>
        <v>3146800</v>
      </c>
    </row>
    <row r="25" spans="1:6" ht="37.700000000000003" customHeight="1">
      <c r="A25" s="38" t="s">
        <v>178</v>
      </c>
      <c r="B25" s="82" t="s">
        <v>156</v>
      </c>
      <c r="C25" s="40" t="s">
        <v>179</v>
      </c>
      <c r="D25" s="41">
        <v>1413000</v>
      </c>
      <c r="E25" s="83">
        <v>29556.76</v>
      </c>
      <c r="F25" s="84">
        <f t="shared" si="0"/>
        <v>1383443.24</v>
      </c>
    </row>
    <row r="26" spans="1:6" ht="46.9" customHeight="1">
      <c r="A26" s="38" t="s">
        <v>170</v>
      </c>
      <c r="B26" s="82" t="s">
        <v>156</v>
      </c>
      <c r="C26" s="40" t="s">
        <v>180</v>
      </c>
      <c r="D26" s="41">
        <v>545000</v>
      </c>
      <c r="E26" s="83" t="s">
        <v>44</v>
      </c>
      <c r="F26" s="84">
        <f t="shared" si="0"/>
        <v>545000</v>
      </c>
    </row>
    <row r="27" spans="1:6" ht="18.75" customHeight="1">
      <c r="A27" s="38" t="s">
        <v>172</v>
      </c>
      <c r="B27" s="82" t="s">
        <v>156</v>
      </c>
      <c r="C27" s="40" t="s">
        <v>181</v>
      </c>
      <c r="D27" s="41">
        <v>545000</v>
      </c>
      <c r="E27" s="83" t="s">
        <v>44</v>
      </c>
      <c r="F27" s="84">
        <f t="shared" si="0"/>
        <v>545000</v>
      </c>
    </row>
    <row r="28" spans="1:6" ht="28.15" customHeight="1">
      <c r="A28" s="38" t="s">
        <v>182</v>
      </c>
      <c r="B28" s="82" t="s">
        <v>156</v>
      </c>
      <c r="C28" s="40" t="s">
        <v>183</v>
      </c>
      <c r="D28" s="41">
        <v>545000</v>
      </c>
      <c r="E28" s="83" t="s">
        <v>44</v>
      </c>
      <c r="F28" s="84">
        <f t="shared" si="0"/>
        <v>545000</v>
      </c>
    </row>
    <row r="29" spans="1:6" ht="18.75" customHeight="1">
      <c r="A29" s="38" t="s">
        <v>184</v>
      </c>
      <c r="B29" s="82" t="s">
        <v>156</v>
      </c>
      <c r="C29" s="40" t="s">
        <v>185</v>
      </c>
      <c r="D29" s="41">
        <v>865000</v>
      </c>
      <c r="E29" s="83">
        <v>29556.76</v>
      </c>
      <c r="F29" s="84">
        <f t="shared" si="0"/>
        <v>835443.24</v>
      </c>
    </row>
    <row r="30" spans="1:6" ht="18.75" customHeight="1">
      <c r="A30" s="38" t="s">
        <v>186</v>
      </c>
      <c r="B30" s="82" t="s">
        <v>156</v>
      </c>
      <c r="C30" s="40" t="s">
        <v>187</v>
      </c>
      <c r="D30" s="41">
        <v>865000</v>
      </c>
      <c r="E30" s="83">
        <v>29556.76</v>
      </c>
      <c r="F30" s="84">
        <f t="shared" si="0"/>
        <v>835443.24</v>
      </c>
    </row>
    <row r="31" spans="1:6">
      <c r="A31" s="38" t="s">
        <v>188</v>
      </c>
      <c r="B31" s="82" t="s">
        <v>156</v>
      </c>
      <c r="C31" s="40" t="s">
        <v>189</v>
      </c>
      <c r="D31" s="41">
        <v>660000</v>
      </c>
      <c r="E31" s="83">
        <v>13880.94</v>
      </c>
      <c r="F31" s="84">
        <f t="shared" si="0"/>
        <v>646119.06000000006</v>
      </c>
    </row>
    <row r="32" spans="1:6">
      <c r="A32" s="38" t="s">
        <v>190</v>
      </c>
      <c r="B32" s="82" t="s">
        <v>156</v>
      </c>
      <c r="C32" s="40" t="s">
        <v>191</v>
      </c>
      <c r="D32" s="41">
        <v>205000</v>
      </c>
      <c r="E32" s="83">
        <v>15675.82</v>
      </c>
      <c r="F32" s="84">
        <f t="shared" si="0"/>
        <v>189324.18</v>
      </c>
    </row>
    <row r="33" spans="1:6">
      <c r="A33" s="38" t="s">
        <v>192</v>
      </c>
      <c r="B33" s="82" t="s">
        <v>156</v>
      </c>
      <c r="C33" s="40" t="s">
        <v>193</v>
      </c>
      <c r="D33" s="41">
        <v>3000</v>
      </c>
      <c r="E33" s="83" t="s">
        <v>44</v>
      </c>
      <c r="F33" s="84">
        <f t="shared" si="0"/>
        <v>3000</v>
      </c>
    </row>
    <row r="34" spans="1:6">
      <c r="A34" s="38" t="s">
        <v>194</v>
      </c>
      <c r="B34" s="82" t="s">
        <v>156</v>
      </c>
      <c r="C34" s="40" t="s">
        <v>195</v>
      </c>
      <c r="D34" s="41">
        <v>3000</v>
      </c>
      <c r="E34" s="83" t="s">
        <v>44</v>
      </c>
      <c r="F34" s="84">
        <f t="shared" si="0"/>
        <v>3000</v>
      </c>
    </row>
    <row r="35" spans="1:6">
      <c r="A35" s="38" t="s">
        <v>196</v>
      </c>
      <c r="B35" s="82" t="s">
        <v>156</v>
      </c>
      <c r="C35" s="40" t="s">
        <v>197</v>
      </c>
      <c r="D35" s="41">
        <v>3000</v>
      </c>
      <c r="E35" s="83" t="s">
        <v>44</v>
      </c>
      <c r="F35" s="84">
        <f t="shared" si="0"/>
        <v>3000</v>
      </c>
    </row>
    <row r="36" spans="1:6">
      <c r="A36" s="38" t="s">
        <v>198</v>
      </c>
      <c r="B36" s="82" t="s">
        <v>156</v>
      </c>
      <c r="C36" s="40" t="s">
        <v>199</v>
      </c>
      <c r="D36" s="41">
        <v>450200</v>
      </c>
      <c r="E36" s="83">
        <v>50100</v>
      </c>
      <c r="F36" s="84">
        <f t="shared" si="0"/>
        <v>400100</v>
      </c>
    </row>
    <row r="37" spans="1:6" ht="75.2" customHeight="1">
      <c r="A37" s="85" t="s">
        <v>200</v>
      </c>
      <c r="B37" s="82" t="s">
        <v>156</v>
      </c>
      <c r="C37" s="40" t="s">
        <v>201</v>
      </c>
      <c r="D37" s="41">
        <v>200</v>
      </c>
      <c r="E37" s="83" t="s">
        <v>44</v>
      </c>
      <c r="F37" s="84">
        <f t="shared" si="0"/>
        <v>200</v>
      </c>
    </row>
    <row r="38" spans="1:6" ht="18.75" customHeight="1">
      <c r="A38" s="38" t="s">
        <v>184</v>
      </c>
      <c r="B38" s="82" t="s">
        <v>156</v>
      </c>
      <c r="C38" s="40" t="s">
        <v>202</v>
      </c>
      <c r="D38" s="41">
        <v>200</v>
      </c>
      <c r="E38" s="83" t="s">
        <v>44</v>
      </c>
      <c r="F38" s="84">
        <f t="shared" si="0"/>
        <v>200</v>
      </c>
    </row>
    <row r="39" spans="1:6" ht="18.75" customHeight="1">
      <c r="A39" s="38" t="s">
        <v>186</v>
      </c>
      <c r="B39" s="82" t="s">
        <v>156</v>
      </c>
      <c r="C39" s="40" t="s">
        <v>203</v>
      </c>
      <c r="D39" s="41">
        <v>200</v>
      </c>
      <c r="E39" s="83" t="s">
        <v>44</v>
      </c>
      <c r="F39" s="84">
        <f t="shared" si="0"/>
        <v>200</v>
      </c>
    </row>
    <row r="40" spans="1:6">
      <c r="A40" s="38" t="s">
        <v>188</v>
      </c>
      <c r="B40" s="82" t="s">
        <v>156</v>
      </c>
      <c r="C40" s="40" t="s">
        <v>204</v>
      </c>
      <c r="D40" s="41">
        <v>200</v>
      </c>
      <c r="E40" s="83" t="s">
        <v>44</v>
      </c>
      <c r="F40" s="84">
        <f t="shared" si="0"/>
        <v>200</v>
      </c>
    </row>
    <row r="41" spans="1:6" ht="56.45" customHeight="1">
      <c r="A41" s="85" t="s">
        <v>205</v>
      </c>
      <c r="B41" s="82" t="s">
        <v>156</v>
      </c>
      <c r="C41" s="40" t="s">
        <v>206</v>
      </c>
      <c r="D41" s="41">
        <v>450000</v>
      </c>
      <c r="E41" s="83">
        <v>50100</v>
      </c>
      <c r="F41" s="84">
        <f t="shared" si="0"/>
        <v>399900</v>
      </c>
    </row>
    <row r="42" spans="1:6" ht="18.75" customHeight="1">
      <c r="A42" s="38" t="s">
        <v>184</v>
      </c>
      <c r="B42" s="82" t="s">
        <v>156</v>
      </c>
      <c r="C42" s="40" t="s">
        <v>207</v>
      </c>
      <c r="D42" s="41">
        <v>450000</v>
      </c>
      <c r="E42" s="83">
        <v>50100</v>
      </c>
      <c r="F42" s="84">
        <f t="shared" si="0"/>
        <v>399900</v>
      </c>
    </row>
    <row r="43" spans="1:6" ht="18.75" customHeight="1">
      <c r="A43" s="38" t="s">
        <v>186</v>
      </c>
      <c r="B43" s="82" t="s">
        <v>156</v>
      </c>
      <c r="C43" s="40" t="s">
        <v>208</v>
      </c>
      <c r="D43" s="41">
        <v>450000</v>
      </c>
      <c r="E43" s="83">
        <v>50100</v>
      </c>
      <c r="F43" s="84">
        <f t="shared" si="0"/>
        <v>399900</v>
      </c>
    </row>
    <row r="44" spans="1:6">
      <c r="A44" s="38" t="s">
        <v>188</v>
      </c>
      <c r="B44" s="82" t="s">
        <v>156</v>
      </c>
      <c r="C44" s="40" t="s">
        <v>209</v>
      </c>
      <c r="D44" s="41">
        <v>450000</v>
      </c>
      <c r="E44" s="83">
        <v>50100</v>
      </c>
      <c r="F44" s="84">
        <f t="shared" si="0"/>
        <v>399900</v>
      </c>
    </row>
    <row r="45" spans="1:6">
      <c r="A45" s="38" t="s">
        <v>210</v>
      </c>
      <c r="B45" s="82" t="s">
        <v>156</v>
      </c>
      <c r="C45" s="40" t="s">
        <v>211</v>
      </c>
      <c r="D45" s="41">
        <v>100000</v>
      </c>
      <c r="E45" s="83" t="s">
        <v>44</v>
      </c>
      <c r="F45" s="84">
        <f t="shared" si="0"/>
        <v>100000</v>
      </c>
    </row>
    <row r="46" spans="1:6" ht="18.75" customHeight="1">
      <c r="A46" s="38" t="s">
        <v>212</v>
      </c>
      <c r="B46" s="82" t="s">
        <v>156</v>
      </c>
      <c r="C46" s="40" t="s">
        <v>213</v>
      </c>
      <c r="D46" s="41">
        <v>100000</v>
      </c>
      <c r="E46" s="83" t="s">
        <v>44</v>
      </c>
      <c r="F46" s="84">
        <f t="shared" si="0"/>
        <v>100000</v>
      </c>
    </row>
    <row r="47" spans="1:6">
      <c r="A47" s="38" t="s">
        <v>214</v>
      </c>
      <c r="B47" s="82" t="s">
        <v>156</v>
      </c>
      <c r="C47" s="40" t="s">
        <v>215</v>
      </c>
      <c r="D47" s="41">
        <v>100000</v>
      </c>
      <c r="E47" s="83" t="s">
        <v>44</v>
      </c>
      <c r="F47" s="84">
        <f t="shared" si="0"/>
        <v>100000</v>
      </c>
    </row>
    <row r="48" spans="1:6" ht="56.45" customHeight="1">
      <c r="A48" s="38" t="s">
        <v>216</v>
      </c>
      <c r="B48" s="82" t="s">
        <v>156</v>
      </c>
      <c r="C48" s="40" t="s">
        <v>217</v>
      </c>
      <c r="D48" s="41">
        <v>100000</v>
      </c>
      <c r="E48" s="83" t="s">
        <v>44</v>
      </c>
      <c r="F48" s="84">
        <f t="shared" si="0"/>
        <v>100000</v>
      </c>
    </row>
    <row r="49" spans="1:6">
      <c r="A49" s="38" t="s">
        <v>192</v>
      </c>
      <c r="B49" s="82" t="s">
        <v>156</v>
      </c>
      <c r="C49" s="40" t="s">
        <v>218</v>
      </c>
      <c r="D49" s="41">
        <v>100000</v>
      </c>
      <c r="E49" s="83" t="s">
        <v>44</v>
      </c>
      <c r="F49" s="84">
        <f t="shared" si="0"/>
        <v>100000</v>
      </c>
    </row>
    <row r="50" spans="1:6">
      <c r="A50" s="38" t="s">
        <v>219</v>
      </c>
      <c r="B50" s="82" t="s">
        <v>156</v>
      </c>
      <c r="C50" s="40" t="s">
        <v>220</v>
      </c>
      <c r="D50" s="41">
        <v>100000</v>
      </c>
      <c r="E50" s="83" t="s">
        <v>44</v>
      </c>
      <c r="F50" s="84">
        <f t="shared" si="0"/>
        <v>100000</v>
      </c>
    </row>
    <row r="51" spans="1:6">
      <c r="A51" s="38" t="s">
        <v>221</v>
      </c>
      <c r="B51" s="82" t="s">
        <v>156</v>
      </c>
      <c r="C51" s="40" t="s">
        <v>222</v>
      </c>
      <c r="D51" s="41">
        <v>1029500</v>
      </c>
      <c r="E51" s="83">
        <v>1500</v>
      </c>
      <c r="F51" s="84">
        <f t="shared" si="0"/>
        <v>1028000</v>
      </c>
    </row>
    <row r="52" spans="1:6" ht="28.15" customHeight="1">
      <c r="A52" s="38" t="s">
        <v>223</v>
      </c>
      <c r="B52" s="82" t="s">
        <v>156</v>
      </c>
      <c r="C52" s="40" t="s">
        <v>224</v>
      </c>
      <c r="D52" s="41">
        <v>15000</v>
      </c>
      <c r="E52" s="83" t="s">
        <v>44</v>
      </c>
      <c r="F52" s="84">
        <f t="shared" si="0"/>
        <v>15000</v>
      </c>
    </row>
    <row r="53" spans="1:6" ht="28.15" customHeight="1">
      <c r="A53" s="38" t="s">
        <v>225</v>
      </c>
      <c r="B53" s="82" t="s">
        <v>156</v>
      </c>
      <c r="C53" s="40" t="s">
        <v>226</v>
      </c>
      <c r="D53" s="41">
        <v>15000</v>
      </c>
      <c r="E53" s="83" t="s">
        <v>44</v>
      </c>
      <c r="F53" s="84">
        <f t="shared" si="0"/>
        <v>15000</v>
      </c>
    </row>
    <row r="54" spans="1:6" ht="28.15" customHeight="1">
      <c r="A54" s="38" t="s">
        <v>227</v>
      </c>
      <c r="B54" s="82" t="s">
        <v>156</v>
      </c>
      <c r="C54" s="40" t="s">
        <v>228</v>
      </c>
      <c r="D54" s="41">
        <v>15000</v>
      </c>
      <c r="E54" s="83" t="s">
        <v>44</v>
      </c>
      <c r="F54" s="84">
        <f t="shared" si="0"/>
        <v>15000</v>
      </c>
    </row>
    <row r="55" spans="1:6" ht="75.2" customHeight="1">
      <c r="A55" s="85" t="s">
        <v>229</v>
      </c>
      <c r="B55" s="82" t="s">
        <v>156</v>
      </c>
      <c r="C55" s="40" t="s">
        <v>230</v>
      </c>
      <c r="D55" s="41">
        <v>15000</v>
      </c>
      <c r="E55" s="83" t="s">
        <v>44</v>
      </c>
      <c r="F55" s="84">
        <f t="shared" si="0"/>
        <v>15000</v>
      </c>
    </row>
    <row r="56" spans="1:6" ht="18.75" customHeight="1">
      <c r="A56" s="38" t="s">
        <v>184</v>
      </c>
      <c r="B56" s="82" t="s">
        <v>156</v>
      </c>
      <c r="C56" s="40" t="s">
        <v>231</v>
      </c>
      <c r="D56" s="41">
        <v>15000</v>
      </c>
      <c r="E56" s="83" t="s">
        <v>44</v>
      </c>
      <c r="F56" s="84">
        <f t="shared" si="0"/>
        <v>15000</v>
      </c>
    </row>
    <row r="57" spans="1:6" ht="18.75" customHeight="1">
      <c r="A57" s="38" t="s">
        <v>186</v>
      </c>
      <c r="B57" s="82" t="s">
        <v>156</v>
      </c>
      <c r="C57" s="40" t="s">
        <v>232</v>
      </c>
      <c r="D57" s="41">
        <v>15000</v>
      </c>
      <c r="E57" s="83" t="s">
        <v>44</v>
      </c>
      <c r="F57" s="84">
        <f t="shared" si="0"/>
        <v>15000</v>
      </c>
    </row>
    <row r="58" spans="1:6">
      <c r="A58" s="38" t="s">
        <v>188</v>
      </c>
      <c r="B58" s="82" t="s">
        <v>156</v>
      </c>
      <c r="C58" s="40" t="s">
        <v>233</v>
      </c>
      <c r="D58" s="41">
        <v>15000</v>
      </c>
      <c r="E58" s="83" t="s">
        <v>44</v>
      </c>
      <c r="F58" s="84">
        <f t="shared" si="0"/>
        <v>15000</v>
      </c>
    </row>
    <row r="59" spans="1:6" ht="18.75" customHeight="1">
      <c r="A59" s="38" t="s">
        <v>234</v>
      </c>
      <c r="B59" s="82" t="s">
        <v>156</v>
      </c>
      <c r="C59" s="40" t="s">
        <v>235</v>
      </c>
      <c r="D59" s="41">
        <v>388000</v>
      </c>
      <c r="E59" s="83">
        <v>1500</v>
      </c>
      <c r="F59" s="84">
        <f t="shared" si="0"/>
        <v>386500</v>
      </c>
    </row>
    <row r="60" spans="1:6">
      <c r="A60" s="38"/>
      <c r="B60" s="82" t="s">
        <v>156</v>
      </c>
      <c r="C60" s="40" t="s">
        <v>236</v>
      </c>
      <c r="D60" s="41">
        <v>388000</v>
      </c>
      <c r="E60" s="83">
        <v>1500</v>
      </c>
      <c r="F60" s="84">
        <f t="shared" si="0"/>
        <v>386500</v>
      </c>
    </row>
    <row r="61" spans="1:6" ht="18.75" customHeight="1">
      <c r="A61" s="38" t="s">
        <v>237</v>
      </c>
      <c r="B61" s="82" t="s">
        <v>156</v>
      </c>
      <c r="C61" s="40" t="s">
        <v>238</v>
      </c>
      <c r="D61" s="41">
        <v>388000</v>
      </c>
      <c r="E61" s="83">
        <v>1500</v>
      </c>
      <c r="F61" s="84">
        <f t="shared" si="0"/>
        <v>386500</v>
      </c>
    </row>
    <row r="62" spans="1:6" ht="56.45" customHeight="1">
      <c r="A62" s="85" t="s">
        <v>239</v>
      </c>
      <c r="B62" s="82" t="s">
        <v>156</v>
      </c>
      <c r="C62" s="40" t="s">
        <v>240</v>
      </c>
      <c r="D62" s="41">
        <v>20000</v>
      </c>
      <c r="E62" s="83" t="s">
        <v>44</v>
      </c>
      <c r="F62" s="84">
        <f t="shared" si="0"/>
        <v>20000</v>
      </c>
    </row>
    <row r="63" spans="1:6" ht="18.75" customHeight="1">
      <c r="A63" s="38" t="s">
        <v>184</v>
      </c>
      <c r="B63" s="82" t="s">
        <v>156</v>
      </c>
      <c r="C63" s="40" t="s">
        <v>241</v>
      </c>
      <c r="D63" s="41">
        <v>20000</v>
      </c>
      <c r="E63" s="83" t="s">
        <v>44</v>
      </c>
      <c r="F63" s="84">
        <f t="shared" si="0"/>
        <v>20000</v>
      </c>
    </row>
    <row r="64" spans="1:6" ht="18.75" customHeight="1">
      <c r="A64" s="38" t="s">
        <v>186</v>
      </c>
      <c r="B64" s="82" t="s">
        <v>156</v>
      </c>
      <c r="C64" s="40" t="s">
        <v>242</v>
      </c>
      <c r="D64" s="41">
        <v>20000</v>
      </c>
      <c r="E64" s="83" t="s">
        <v>44</v>
      </c>
      <c r="F64" s="84">
        <f t="shared" si="0"/>
        <v>20000</v>
      </c>
    </row>
    <row r="65" spans="1:6">
      <c r="A65" s="38" t="s">
        <v>188</v>
      </c>
      <c r="B65" s="82" t="s">
        <v>156</v>
      </c>
      <c r="C65" s="40" t="s">
        <v>243</v>
      </c>
      <c r="D65" s="41">
        <v>20000</v>
      </c>
      <c r="E65" s="83" t="s">
        <v>44</v>
      </c>
      <c r="F65" s="84">
        <f t="shared" si="0"/>
        <v>20000</v>
      </c>
    </row>
    <row r="66" spans="1:6" ht="84.6" customHeight="1">
      <c r="A66" s="85" t="s">
        <v>244</v>
      </c>
      <c r="B66" s="82" t="s">
        <v>156</v>
      </c>
      <c r="C66" s="40" t="s">
        <v>245</v>
      </c>
      <c r="D66" s="41">
        <v>368000</v>
      </c>
      <c r="E66" s="83">
        <v>1500</v>
      </c>
      <c r="F66" s="84">
        <f t="shared" si="0"/>
        <v>366500</v>
      </c>
    </row>
    <row r="67" spans="1:6" ht="18.75" customHeight="1">
      <c r="A67" s="38" t="s">
        <v>184</v>
      </c>
      <c r="B67" s="82" t="s">
        <v>156</v>
      </c>
      <c r="C67" s="40" t="s">
        <v>246</v>
      </c>
      <c r="D67" s="41">
        <v>368000</v>
      </c>
      <c r="E67" s="83">
        <v>1500</v>
      </c>
      <c r="F67" s="84">
        <f t="shared" si="0"/>
        <v>366500</v>
      </c>
    </row>
    <row r="68" spans="1:6" ht="18.75" customHeight="1">
      <c r="A68" s="38" t="s">
        <v>186</v>
      </c>
      <c r="B68" s="82" t="s">
        <v>156</v>
      </c>
      <c r="C68" s="40" t="s">
        <v>247</v>
      </c>
      <c r="D68" s="41">
        <v>368000</v>
      </c>
      <c r="E68" s="83">
        <v>1500</v>
      </c>
      <c r="F68" s="84">
        <f t="shared" si="0"/>
        <v>366500</v>
      </c>
    </row>
    <row r="69" spans="1:6">
      <c r="A69" s="38" t="s">
        <v>188</v>
      </c>
      <c r="B69" s="82" t="s">
        <v>156</v>
      </c>
      <c r="C69" s="40" t="s">
        <v>248</v>
      </c>
      <c r="D69" s="41">
        <v>368000</v>
      </c>
      <c r="E69" s="83">
        <v>1500</v>
      </c>
      <c r="F69" s="84">
        <f t="shared" si="0"/>
        <v>366500</v>
      </c>
    </row>
    <row r="70" spans="1:6" ht="18.75" customHeight="1">
      <c r="A70" s="38" t="s">
        <v>164</v>
      </c>
      <c r="B70" s="82" t="s">
        <v>156</v>
      </c>
      <c r="C70" s="40" t="s">
        <v>249</v>
      </c>
      <c r="D70" s="41">
        <v>50000</v>
      </c>
      <c r="E70" s="83" t="s">
        <v>44</v>
      </c>
      <c r="F70" s="84">
        <f t="shared" si="0"/>
        <v>50000</v>
      </c>
    </row>
    <row r="71" spans="1:6" ht="18.75" customHeight="1">
      <c r="A71" s="38" t="s">
        <v>166</v>
      </c>
      <c r="B71" s="82" t="s">
        <v>156</v>
      </c>
      <c r="C71" s="40" t="s">
        <v>250</v>
      </c>
      <c r="D71" s="41">
        <v>50000</v>
      </c>
      <c r="E71" s="83" t="s">
        <v>44</v>
      </c>
      <c r="F71" s="84">
        <f t="shared" si="0"/>
        <v>50000</v>
      </c>
    </row>
    <row r="72" spans="1:6" ht="37.700000000000003" customHeight="1">
      <c r="A72" s="38" t="s">
        <v>251</v>
      </c>
      <c r="B72" s="82" t="s">
        <v>156</v>
      </c>
      <c r="C72" s="40" t="s">
        <v>252</v>
      </c>
      <c r="D72" s="41">
        <v>50000</v>
      </c>
      <c r="E72" s="83" t="s">
        <v>44</v>
      </c>
      <c r="F72" s="84">
        <f t="shared" si="0"/>
        <v>50000</v>
      </c>
    </row>
    <row r="73" spans="1:6" ht="18.75" customHeight="1">
      <c r="A73" s="38" t="s">
        <v>184</v>
      </c>
      <c r="B73" s="82" t="s">
        <v>156</v>
      </c>
      <c r="C73" s="40" t="s">
        <v>253</v>
      </c>
      <c r="D73" s="41">
        <v>50000</v>
      </c>
      <c r="E73" s="83" t="s">
        <v>44</v>
      </c>
      <c r="F73" s="84">
        <f t="shared" si="0"/>
        <v>50000</v>
      </c>
    </row>
    <row r="74" spans="1:6" ht="18.75" customHeight="1">
      <c r="A74" s="38" t="s">
        <v>186</v>
      </c>
      <c r="B74" s="82" t="s">
        <v>156</v>
      </c>
      <c r="C74" s="40" t="s">
        <v>254</v>
      </c>
      <c r="D74" s="41">
        <v>50000</v>
      </c>
      <c r="E74" s="83" t="s">
        <v>44</v>
      </c>
      <c r="F74" s="84">
        <f t="shared" si="0"/>
        <v>50000</v>
      </c>
    </row>
    <row r="75" spans="1:6">
      <c r="A75" s="38" t="s">
        <v>188</v>
      </c>
      <c r="B75" s="82" t="s">
        <v>156</v>
      </c>
      <c r="C75" s="40" t="s">
        <v>255</v>
      </c>
      <c r="D75" s="41">
        <v>50000</v>
      </c>
      <c r="E75" s="83" t="s">
        <v>44</v>
      </c>
      <c r="F75" s="84">
        <f t="shared" si="0"/>
        <v>50000</v>
      </c>
    </row>
    <row r="76" spans="1:6" ht="18.75" customHeight="1">
      <c r="A76" s="38" t="s">
        <v>212</v>
      </c>
      <c r="B76" s="82" t="s">
        <v>156</v>
      </c>
      <c r="C76" s="40" t="s">
        <v>256</v>
      </c>
      <c r="D76" s="41">
        <v>576500</v>
      </c>
      <c r="E76" s="83" t="s">
        <v>44</v>
      </c>
      <c r="F76" s="84">
        <f t="shared" si="0"/>
        <v>576500</v>
      </c>
    </row>
    <row r="77" spans="1:6">
      <c r="A77" s="38" t="s">
        <v>198</v>
      </c>
      <c r="B77" s="82" t="s">
        <v>156</v>
      </c>
      <c r="C77" s="40" t="s">
        <v>257</v>
      </c>
      <c r="D77" s="41">
        <v>576500</v>
      </c>
      <c r="E77" s="83" t="s">
        <v>44</v>
      </c>
      <c r="F77" s="84">
        <f t="shared" si="0"/>
        <v>576500</v>
      </c>
    </row>
    <row r="78" spans="1:6" ht="65.849999999999994" customHeight="1">
      <c r="A78" s="85" t="s">
        <v>258</v>
      </c>
      <c r="B78" s="82" t="s">
        <v>156</v>
      </c>
      <c r="C78" s="40" t="s">
        <v>259</v>
      </c>
      <c r="D78" s="41">
        <v>50000</v>
      </c>
      <c r="E78" s="83" t="s">
        <v>44</v>
      </c>
      <c r="F78" s="84">
        <f t="shared" si="0"/>
        <v>50000</v>
      </c>
    </row>
    <row r="79" spans="1:6" ht="18.75" customHeight="1">
      <c r="A79" s="38" t="s">
        <v>184</v>
      </c>
      <c r="B79" s="82" t="s">
        <v>156</v>
      </c>
      <c r="C79" s="40" t="s">
        <v>260</v>
      </c>
      <c r="D79" s="41">
        <v>50000</v>
      </c>
      <c r="E79" s="83" t="s">
        <v>44</v>
      </c>
      <c r="F79" s="84">
        <f t="shared" ref="F79:F142" si="1">IF(OR(D79="-",IF(E79="-",0,E79)&gt;=IF(D79="-",0,D79)),"-",IF(D79="-",0,D79)-IF(E79="-",0,E79))</f>
        <v>50000</v>
      </c>
    </row>
    <row r="80" spans="1:6" ht="18.75" customHeight="1">
      <c r="A80" s="38" t="s">
        <v>186</v>
      </c>
      <c r="B80" s="82" t="s">
        <v>156</v>
      </c>
      <c r="C80" s="40" t="s">
        <v>261</v>
      </c>
      <c r="D80" s="41">
        <v>50000</v>
      </c>
      <c r="E80" s="83" t="s">
        <v>44</v>
      </c>
      <c r="F80" s="84">
        <f t="shared" si="1"/>
        <v>50000</v>
      </c>
    </row>
    <row r="81" spans="1:6">
      <c r="A81" s="38" t="s">
        <v>188</v>
      </c>
      <c r="B81" s="82" t="s">
        <v>156</v>
      </c>
      <c r="C81" s="40" t="s">
        <v>262</v>
      </c>
      <c r="D81" s="41">
        <v>50000</v>
      </c>
      <c r="E81" s="83" t="s">
        <v>44</v>
      </c>
      <c r="F81" s="84">
        <f t="shared" si="1"/>
        <v>50000</v>
      </c>
    </row>
    <row r="82" spans="1:6" ht="46.9" customHeight="1">
      <c r="A82" s="38" t="s">
        <v>263</v>
      </c>
      <c r="B82" s="82" t="s">
        <v>156</v>
      </c>
      <c r="C82" s="40" t="s">
        <v>264</v>
      </c>
      <c r="D82" s="41">
        <v>526500</v>
      </c>
      <c r="E82" s="83" t="s">
        <v>44</v>
      </c>
      <c r="F82" s="84">
        <f t="shared" si="1"/>
        <v>526500</v>
      </c>
    </row>
    <row r="83" spans="1:6">
      <c r="A83" s="38" t="s">
        <v>192</v>
      </c>
      <c r="B83" s="82" t="s">
        <v>156</v>
      </c>
      <c r="C83" s="40" t="s">
        <v>265</v>
      </c>
      <c r="D83" s="41">
        <v>526500</v>
      </c>
      <c r="E83" s="83" t="s">
        <v>44</v>
      </c>
      <c r="F83" s="84">
        <f t="shared" si="1"/>
        <v>526500</v>
      </c>
    </row>
    <row r="84" spans="1:6">
      <c r="A84" s="38" t="s">
        <v>194</v>
      </c>
      <c r="B84" s="82" t="s">
        <v>156</v>
      </c>
      <c r="C84" s="40" t="s">
        <v>266</v>
      </c>
      <c r="D84" s="41">
        <v>526500</v>
      </c>
      <c r="E84" s="83" t="s">
        <v>44</v>
      </c>
      <c r="F84" s="84">
        <f t="shared" si="1"/>
        <v>526500</v>
      </c>
    </row>
    <row r="85" spans="1:6" ht="18.75" customHeight="1">
      <c r="A85" s="38" t="s">
        <v>267</v>
      </c>
      <c r="B85" s="82" t="s">
        <v>156</v>
      </c>
      <c r="C85" s="40" t="s">
        <v>268</v>
      </c>
      <c r="D85" s="41">
        <v>462500</v>
      </c>
      <c r="E85" s="83" t="s">
        <v>44</v>
      </c>
      <c r="F85" s="84">
        <f t="shared" si="1"/>
        <v>462500</v>
      </c>
    </row>
    <row r="86" spans="1:6">
      <c r="A86" s="38" t="s">
        <v>269</v>
      </c>
      <c r="B86" s="82" t="s">
        <v>156</v>
      </c>
      <c r="C86" s="40" t="s">
        <v>270</v>
      </c>
      <c r="D86" s="41">
        <v>4000</v>
      </c>
      <c r="E86" s="83" t="s">
        <v>44</v>
      </c>
      <c r="F86" s="84">
        <f t="shared" si="1"/>
        <v>4000</v>
      </c>
    </row>
    <row r="87" spans="1:6">
      <c r="A87" s="38" t="s">
        <v>196</v>
      </c>
      <c r="B87" s="82" t="s">
        <v>156</v>
      </c>
      <c r="C87" s="40" t="s">
        <v>271</v>
      </c>
      <c r="D87" s="41">
        <v>60000</v>
      </c>
      <c r="E87" s="83" t="s">
        <v>44</v>
      </c>
      <c r="F87" s="84">
        <f t="shared" si="1"/>
        <v>60000</v>
      </c>
    </row>
    <row r="88" spans="1:6">
      <c r="A88" s="38" t="s">
        <v>272</v>
      </c>
      <c r="B88" s="82" t="s">
        <v>156</v>
      </c>
      <c r="C88" s="40" t="s">
        <v>273</v>
      </c>
      <c r="D88" s="41">
        <v>821700</v>
      </c>
      <c r="E88" s="83">
        <v>14740.77</v>
      </c>
      <c r="F88" s="84">
        <f t="shared" si="1"/>
        <v>806959.23</v>
      </c>
    </row>
    <row r="89" spans="1:6">
      <c r="A89" s="38" t="s">
        <v>274</v>
      </c>
      <c r="B89" s="82" t="s">
        <v>156</v>
      </c>
      <c r="C89" s="40" t="s">
        <v>275</v>
      </c>
      <c r="D89" s="41">
        <v>821700</v>
      </c>
      <c r="E89" s="83">
        <v>14740.77</v>
      </c>
      <c r="F89" s="84">
        <f t="shared" si="1"/>
        <v>806959.23</v>
      </c>
    </row>
    <row r="90" spans="1:6" ht="18.75" customHeight="1">
      <c r="A90" s="38" t="s">
        <v>164</v>
      </c>
      <c r="B90" s="82" t="s">
        <v>156</v>
      </c>
      <c r="C90" s="40" t="s">
        <v>276</v>
      </c>
      <c r="D90" s="41">
        <v>821700</v>
      </c>
      <c r="E90" s="83">
        <v>14740.77</v>
      </c>
      <c r="F90" s="84">
        <f t="shared" si="1"/>
        <v>806959.23</v>
      </c>
    </row>
    <row r="91" spans="1:6">
      <c r="A91" s="38" t="s">
        <v>198</v>
      </c>
      <c r="B91" s="82" t="s">
        <v>156</v>
      </c>
      <c r="C91" s="40" t="s">
        <v>277</v>
      </c>
      <c r="D91" s="41">
        <v>821700</v>
      </c>
      <c r="E91" s="83">
        <v>14740.77</v>
      </c>
      <c r="F91" s="84">
        <f t="shared" si="1"/>
        <v>806959.23</v>
      </c>
    </row>
    <row r="92" spans="1:6" ht="56.45" customHeight="1">
      <c r="A92" s="85" t="s">
        <v>278</v>
      </c>
      <c r="B92" s="82" t="s">
        <v>156</v>
      </c>
      <c r="C92" s="40" t="s">
        <v>279</v>
      </c>
      <c r="D92" s="41">
        <v>821700</v>
      </c>
      <c r="E92" s="83">
        <v>14740.77</v>
      </c>
      <c r="F92" s="84">
        <f t="shared" si="1"/>
        <v>806959.23</v>
      </c>
    </row>
    <row r="93" spans="1:6" ht="46.9" customHeight="1">
      <c r="A93" s="38" t="s">
        <v>170</v>
      </c>
      <c r="B93" s="82" t="s">
        <v>156</v>
      </c>
      <c r="C93" s="40" t="s">
        <v>280</v>
      </c>
      <c r="D93" s="41">
        <v>805700</v>
      </c>
      <c r="E93" s="83">
        <v>14740.77</v>
      </c>
      <c r="F93" s="84">
        <f t="shared" si="1"/>
        <v>790959.23</v>
      </c>
    </row>
    <row r="94" spans="1:6" ht="18.75" customHeight="1">
      <c r="A94" s="38" t="s">
        <v>172</v>
      </c>
      <c r="B94" s="82" t="s">
        <v>156</v>
      </c>
      <c r="C94" s="40" t="s">
        <v>281</v>
      </c>
      <c r="D94" s="41">
        <v>805700</v>
      </c>
      <c r="E94" s="83">
        <v>14740.77</v>
      </c>
      <c r="F94" s="84">
        <f t="shared" si="1"/>
        <v>790959.23</v>
      </c>
    </row>
    <row r="95" spans="1:6" ht="18.75" customHeight="1">
      <c r="A95" s="38" t="s">
        <v>174</v>
      </c>
      <c r="B95" s="82" t="s">
        <v>156</v>
      </c>
      <c r="C95" s="40" t="s">
        <v>282</v>
      </c>
      <c r="D95" s="41">
        <v>618900</v>
      </c>
      <c r="E95" s="83">
        <v>14740.77</v>
      </c>
      <c r="F95" s="84">
        <f t="shared" si="1"/>
        <v>604159.23</v>
      </c>
    </row>
    <row r="96" spans="1:6" ht="28.15" customHeight="1">
      <c r="A96" s="38" t="s">
        <v>176</v>
      </c>
      <c r="B96" s="82" t="s">
        <v>156</v>
      </c>
      <c r="C96" s="40" t="s">
        <v>283</v>
      </c>
      <c r="D96" s="41">
        <v>186800</v>
      </c>
      <c r="E96" s="83" t="s">
        <v>44</v>
      </c>
      <c r="F96" s="84">
        <f t="shared" si="1"/>
        <v>186800</v>
      </c>
    </row>
    <row r="97" spans="1:6" ht="18.75" customHeight="1">
      <c r="A97" s="38" t="s">
        <v>184</v>
      </c>
      <c r="B97" s="82" t="s">
        <v>156</v>
      </c>
      <c r="C97" s="40" t="s">
        <v>284</v>
      </c>
      <c r="D97" s="41">
        <v>16000</v>
      </c>
      <c r="E97" s="83" t="s">
        <v>44</v>
      </c>
      <c r="F97" s="84">
        <f t="shared" si="1"/>
        <v>16000</v>
      </c>
    </row>
    <row r="98" spans="1:6" ht="18.75" customHeight="1">
      <c r="A98" s="38" t="s">
        <v>186</v>
      </c>
      <c r="B98" s="82" t="s">
        <v>156</v>
      </c>
      <c r="C98" s="40" t="s">
        <v>285</v>
      </c>
      <c r="D98" s="41">
        <v>16000</v>
      </c>
      <c r="E98" s="83" t="s">
        <v>44</v>
      </c>
      <c r="F98" s="84">
        <f t="shared" si="1"/>
        <v>16000</v>
      </c>
    </row>
    <row r="99" spans="1:6">
      <c r="A99" s="38" t="s">
        <v>188</v>
      </c>
      <c r="B99" s="82" t="s">
        <v>156</v>
      </c>
      <c r="C99" s="40" t="s">
        <v>286</v>
      </c>
      <c r="D99" s="41">
        <v>16000</v>
      </c>
      <c r="E99" s="83" t="s">
        <v>44</v>
      </c>
      <c r="F99" s="84">
        <f t="shared" si="1"/>
        <v>16000</v>
      </c>
    </row>
    <row r="100" spans="1:6" ht="18.75" customHeight="1">
      <c r="A100" s="38" t="s">
        <v>287</v>
      </c>
      <c r="B100" s="82" t="s">
        <v>156</v>
      </c>
      <c r="C100" s="40" t="s">
        <v>288</v>
      </c>
      <c r="D100" s="41">
        <v>100000</v>
      </c>
      <c r="E100" s="83">
        <v>8200</v>
      </c>
      <c r="F100" s="84">
        <f t="shared" si="1"/>
        <v>91800</v>
      </c>
    </row>
    <row r="101" spans="1:6">
      <c r="A101" s="38" t="s">
        <v>289</v>
      </c>
      <c r="B101" s="82" t="s">
        <v>156</v>
      </c>
      <c r="C101" s="40" t="s">
        <v>290</v>
      </c>
      <c r="D101" s="41">
        <v>100000</v>
      </c>
      <c r="E101" s="83">
        <v>8200</v>
      </c>
      <c r="F101" s="84">
        <f t="shared" si="1"/>
        <v>91800</v>
      </c>
    </row>
    <row r="102" spans="1:6" ht="46.9" customHeight="1">
      <c r="A102" s="38" t="s">
        <v>291</v>
      </c>
      <c r="B102" s="82" t="s">
        <v>156</v>
      </c>
      <c r="C102" s="40" t="s">
        <v>292</v>
      </c>
      <c r="D102" s="41">
        <v>100000</v>
      </c>
      <c r="E102" s="83">
        <v>8200</v>
      </c>
      <c r="F102" s="84">
        <f t="shared" si="1"/>
        <v>91800</v>
      </c>
    </row>
    <row r="103" spans="1:6">
      <c r="A103" s="38"/>
      <c r="B103" s="82" t="s">
        <v>156</v>
      </c>
      <c r="C103" s="40" t="s">
        <v>293</v>
      </c>
      <c r="D103" s="41">
        <v>100000</v>
      </c>
      <c r="E103" s="83">
        <v>8200</v>
      </c>
      <c r="F103" s="84">
        <f t="shared" si="1"/>
        <v>91800</v>
      </c>
    </row>
    <row r="104" spans="1:6" ht="18.75" customHeight="1">
      <c r="A104" s="38" t="s">
        <v>294</v>
      </c>
      <c r="B104" s="82" t="s">
        <v>156</v>
      </c>
      <c r="C104" s="40" t="s">
        <v>295</v>
      </c>
      <c r="D104" s="41">
        <v>80000</v>
      </c>
      <c r="E104" s="83" t="s">
        <v>44</v>
      </c>
      <c r="F104" s="84">
        <f t="shared" si="1"/>
        <v>80000</v>
      </c>
    </row>
    <row r="105" spans="1:6" ht="65.849999999999994" customHeight="1">
      <c r="A105" s="85" t="s">
        <v>296</v>
      </c>
      <c r="B105" s="82" t="s">
        <v>156</v>
      </c>
      <c r="C105" s="40" t="s">
        <v>297</v>
      </c>
      <c r="D105" s="41">
        <v>80000</v>
      </c>
      <c r="E105" s="83" t="s">
        <v>44</v>
      </c>
      <c r="F105" s="84">
        <f t="shared" si="1"/>
        <v>80000</v>
      </c>
    </row>
    <row r="106" spans="1:6" ht="18.75" customHeight="1">
      <c r="A106" s="38" t="s">
        <v>184</v>
      </c>
      <c r="B106" s="82" t="s">
        <v>156</v>
      </c>
      <c r="C106" s="40" t="s">
        <v>298</v>
      </c>
      <c r="D106" s="41">
        <v>80000</v>
      </c>
      <c r="E106" s="83" t="s">
        <v>44</v>
      </c>
      <c r="F106" s="84">
        <f t="shared" si="1"/>
        <v>80000</v>
      </c>
    </row>
    <row r="107" spans="1:6" ht="18.75" customHeight="1">
      <c r="A107" s="38" t="s">
        <v>186</v>
      </c>
      <c r="B107" s="82" t="s">
        <v>156</v>
      </c>
      <c r="C107" s="40" t="s">
        <v>299</v>
      </c>
      <c r="D107" s="41">
        <v>80000</v>
      </c>
      <c r="E107" s="83" t="s">
        <v>44</v>
      </c>
      <c r="F107" s="84">
        <f t="shared" si="1"/>
        <v>80000</v>
      </c>
    </row>
    <row r="108" spans="1:6">
      <c r="A108" s="38" t="s">
        <v>188</v>
      </c>
      <c r="B108" s="82" t="s">
        <v>156</v>
      </c>
      <c r="C108" s="40" t="s">
        <v>300</v>
      </c>
      <c r="D108" s="41">
        <v>80000</v>
      </c>
      <c r="E108" s="83" t="s">
        <v>44</v>
      </c>
      <c r="F108" s="84">
        <f t="shared" si="1"/>
        <v>80000</v>
      </c>
    </row>
    <row r="109" spans="1:6" ht="18.75" customHeight="1">
      <c r="A109" s="38" t="s">
        <v>301</v>
      </c>
      <c r="B109" s="82" t="s">
        <v>156</v>
      </c>
      <c r="C109" s="40" t="s">
        <v>302</v>
      </c>
      <c r="D109" s="41">
        <v>20000</v>
      </c>
      <c r="E109" s="83">
        <v>8200</v>
      </c>
      <c r="F109" s="84">
        <f t="shared" si="1"/>
        <v>11800</v>
      </c>
    </row>
    <row r="110" spans="1:6" ht="75.2" customHeight="1">
      <c r="A110" s="85" t="s">
        <v>303</v>
      </c>
      <c r="B110" s="82" t="s">
        <v>156</v>
      </c>
      <c r="C110" s="40" t="s">
        <v>304</v>
      </c>
      <c r="D110" s="41">
        <v>10000</v>
      </c>
      <c r="E110" s="83" t="s">
        <v>44</v>
      </c>
      <c r="F110" s="84">
        <f t="shared" si="1"/>
        <v>10000</v>
      </c>
    </row>
    <row r="111" spans="1:6" ht="18.75" customHeight="1">
      <c r="A111" s="38" t="s">
        <v>184</v>
      </c>
      <c r="B111" s="82" t="s">
        <v>156</v>
      </c>
      <c r="C111" s="40" t="s">
        <v>305</v>
      </c>
      <c r="D111" s="41">
        <v>10000</v>
      </c>
      <c r="E111" s="83" t="s">
        <v>44</v>
      </c>
      <c r="F111" s="84">
        <f t="shared" si="1"/>
        <v>10000</v>
      </c>
    </row>
    <row r="112" spans="1:6" ht="18.75" customHeight="1">
      <c r="A112" s="38" t="s">
        <v>186</v>
      </c>
      <c r="B112" s="82" t="s">
        <v>156</v>
      </c>
      <c r="C112" s="40" t="s">
        <v>306</v>
      </c>
      <c r="D112" s="41">
        <v>10000</v>
      </c>
      <c r="E112" s="83" t="s">
        <v>44</v>
      </c>
      <c r="F112" s="84">
        <f t="shared" si="1"/>
        <v>10000</v>
      </c>
    </row>
    <row r="113" spans="1:6">
      <c r="A113" s="38" t="s">
        <v>188</v>
      </c>
      <c r="B113" s="82" t="s">
        <v>156</v>
      </c>
      <c r="C113" s="40" t="s">
        <v>307</v>
      </c>
      <c r="D113" s="41">
        <v>10000</v>
      </c>
      <c r="E113" s="83" t="s">
        <v>44</v>
      </c>
      <c r="F113" s="84">
        <f t="shared" si="1"/>
        <v>10000</v>
      </c>
    </row>
    <row r="114" spans="1:6" ht="75.2" customHeight="1">
      <c r="A114" s="85" t="s">
        <v>308</v>
      </c>
      <c r="B114" s="82" t="s">
        <v>156</v>
      </c>
      <c r="C114" s="40" t="s">
        <v>309</v>
      </c>
      <c r="D114" s="41">
        <v>10000</v>
      </c>
      <c r="E114" s="83">
        <v>8200</v>
      </c>
      <c r="F114" s="84">
        <f t="shared" si="1"/>
        <v>1800</v>
      </c>
    </row>
    <row r="115" spans="1:6" ht="18.75" customHeight="1">
      <c r="A115" s="38" t="s">
        <v>184</v>
      </c>
      <c r="B115" s="82" t="s">
        <v>156</v>
      </c>
      <c r="C115" s="40" t="s">
        <v>310</v>
      </c>
      <c r="D115" s="41">
        <v>10000</v>
      </c>
      <c r="E115" s="83">
        <v>8200</v>
      </c>
      <c r="F115" s="84">
        <f t="shared" si="1"/>
        <v>1800</v>
      </c>
    </row>
    <row r="116" spans="1:6" ht="18.75" customHeight="1">
      <c r="A116" s="38" t="s">
        <v>186</v>
      </c>
      <c r="B116" s="82" t="s">
        <v>156</v>
      </c>
      <c r="C116" s="40" t="s">
        <v>311</v>
      </c>
      <c r="D116" s="41">
        <v>10000</v>
      </c>
      <c r="E116" s="83">
        <v>8200</v>
      </c>
      <c r="F116" s="84">
        <f t="shared" si="1"/>
        <v>1800</v>
      </c>
    </row>
    <row r="117" spans="1:6">
      <c r="A117" s="38" t="s">
        <v>188</v>
      </c>
      <c r="B117" s="82" t="s">
        <v>156</v>
      </c>
      <c r="C117" s="40" t="s">
        <v>312</v>
      </c>
      <c r="D117" s="41">
        <v>10000</v>
      </c>
      <c r="E117" s="83">
        <v>8200</v>
      </c>
      <c r="F117" s="84">
        <f t="shared" si="1"/>
        <v>1800</v>
      </c>
    </row>
    <row r="118" spans="1:6">
      <c r="A118" s="38" t="s">
        <v>313</v>
      </c>
      <c r="B118" s="82" t="s">
        <v>156</v>
      </c>
      <c r="C118" s="40" t="s">
        <v>314</v>
      </c>
      <c r="D118" s="41">
        <v>2097100</v>
      </c>
      <c r="E118" s="83">
        <v>293558.53999999998</v>
      </c>
      <c r="F118" s="84">
        <f t="shared" si="1"/>
        <v>1803541.46</v>
      </c>
    </row>
    <row r="119" spans="1:6">
      <c r="A119" s="38" t="s">
        <v>315</v>
      </c>
      <c r="B119" s="82" t="s">
        <v>156</v>
      </c>
      <c r="C119" s="40" t="s">
        <v>316</v>
      </c>
      <c r="D119" s="41">
        <v>1947100</v>
      </c>
      <c r="E119" s="83">
        <v>293558.53999999998</v>
      </c>
      <c r="F119" s="84">
        <f t="shared" si="1"/>
        <v>1653541.46</v>
      </c>
    </row>
    <row r="120" spans="1:6" ht="18.75" customHeight="1">
      <c r="A120" s="38" t="s">
        <v>212</v>
      </c>
      <c r="B120" s="82" t="s">
        <v>156</v>
      </c>
      <c r="C120" s="40" t="s">
        <v>317</v>
      </c>
      <c r="D120" s="41">
        <v>1947100</v>
      </c>
      <c r="E120" s="83">
        <v>293558.53999999998</v>
      </c>
      <c r="F120" s="84">
        <f t="shared" si="1"/>
        <v>1653541.46</v>
      </c>
    </row>
    <row r="121" spans="1:6">
      <c r="A121" s="38" t="s">
        <v>198</v>
      </c>
      <c r="B121" s="82" t="s">
        <v>156</v>
      </c>
      <c r="C121" s="40" t="s">
        <v>318</v>
      </c>
      <c r="D121" s="41">
        <v>1947100</v>
      </c>
      <c r="E121" s="83">
        <v>293558.53999999998</v>
      </c>
      <c r="F121" s="84">
        <f t="shared" si="1"/>
        <v>1653541.46</v>
      </c>
    </row>
    <row r="122" spans="1:6" ht="75.2" customHeight="1">
      <c r="A122" s="85" t="s">
        <v>319</v>
      </c>
      <c r="B122" s="82" t="s">
        <v>156</v>
      </c>
      <c r="C122" s="40" t="s">
        <v>320</v>
      </c>
      <c r="D122" s="41">
        <v>1947100</v>
      </c>
      <c r="E122" s="83">
        <v>293558.53999999998</v>
      </c>
      <c r="F122" s="84">
        <f t="shared" si="1"/>
        <v>1653541.46</v>
      </c>
    </row>
    <row r="123" spans="1:6" ht="18.75" customHeight="1">
      <c r="A123" s="38" t="s">
        <v>184</v>
      </c>
      <c r="B123" s="82" t="s">
        <v>156</v>
      </c>
      <c r="C123" s="40" t="s">
        <v>321</v>
      </c>
      <c r="D123" s="41">
        <v>1947100</v>
      </c>
      <c r="E123" s="83">
        <v>293558.53999999998</v>
      </c>
      <c r="F123" s="84">
        <f t="shared" si="1"/>
        <v>1653541.46</v>
      </c>
    </row>
    <row r="124" spans="1:6" ht="18.75" customHeight="1">
      <c r="A124" s="38" t="s">
        <v>186</v>
      </c>
      <c r="B124" s="82" t="s">
        <v>156</v>
      </c>
      <c r="C124" s="40" t="s">
        <v>322</v>
      </c>
      <c r="D124" s="41">
        <v>1947100</v>
      </c>
      <c r="E124" s="83">
        <v>293558.53999999998</v>
      </c>
      <c r="F124" s="84">
        <f t="shared" si="1"/>
        <v>1653541.46</v>
      </c>
    </row>
    <row r="125" spans="1:6">
      <c r="A125" s="38" t="s">
        <v>188</v>
      </c>
      <c r="B125" s="82" t="s">
        <v>156</v>
      </c>
      <c r="C125" s="40" t="s">
        <v>323</v>
      </c>
      <c r="D125" s="41">
        <v>1947100</v>
      </c>
      <c r="E125" s="83">
        <v>293558.53999999998</v>
      </c>
      <c r="F125" s="84">
        <f t="shared" si="1"/>
        <v>1653541.46</v>
      </c>
    </row>
    <row r="126" spans="1:6">
      <c r="A126" s="38" t="s">
        <v>324</v>
      </c>
      <c r="B126" s="82" t="s">
        <v>156</v>
      </c>
      <c r="C126" s="40" t="s">
        <v>325</v>
      </c>
      <c r="D126" s="41">
        <v>150000</v>
      </c>
      <c r="E126" s="83" t="s">
        <v>44</v>
      </c>
      <c r="F126" s="84">
        <f t="shared" si="1"/>
        <v>150000</v>
      </c>
    </row>
    <row r="127" spans="1:6" ht="18.75" customHeight="1">
      <c r="A127" s="38" t="s">
        <v>212</v>
      </c>
      <c r="B127" s="82" t="s">
        <v>156</v>
      </c>
      <c r="C127" s="40" t="s">
        <v>326</v>
      </c>
      <c r="D127" s="41">
        <v>150000</v>
      </c>
      <c r="E127" s="83" t="s">
        <v>44</v>
      </c>
      <c r="F127" s="84">
        <f t="shared" si="1"/>
        <v>150000</v>
      </c>
    </row>
    <row r="128" spans="1:6">
      <c r="A128" s="38" t="s">
        <v>198</v>
      </c>
      <c r="B128" s="82" t="s">
        <v>156</v>
      </c>
      <c r="C128" s="40" t="s">
        <v>327</v>
      </c>
      <c r="D128" s="41">
        <v>150000</v>
      </c>
      <c r="E128" s="83" t="s">
        <v>44</v>
      </c>
      <c r="F128" s="84">
        <f t="shared" si="1"/>
        <v>150000</v>
      </c>
    </row>
    <row r="129" spans="1:6" ht="65.849999999999994" customHeight="1">
      <c r="A129" s="85" t="s">
        <v>328</v>
      </c>
      <c r="B129" s="82" t="s">
        <v>156</v>
      </c>
      <c r="C129" s="40" t="s">
        <v>329</v>
      </c>
      <c r="D129" s="41">
        <v>150000</v>
      </c>
      <c r="E129" s="83" t="s">
        <v>44</v>
      </c>
      <c r="F129" s="84">
        <f t="shared" si="1"/>
        <v>150000</v>
      </c>
    </row>
    <row r="130" spans="1:6" ht="18.75" customHeight="1">
      <c r="A130" s="38" t="s">
        <v>184</v>
      </c>
      <c r="B130" s="82" t="s">
        <v>156</v>
      </c>
      <c r="C130" s="40" t="s">
        <v>330</v>
      </c>
      <c r="D130" s="41">
        <v>150000</v>
      </c>
      <c r="E130" s="83" t="s">
        <v>44</v>
      </c>
      <c r="F130" s="84">
        <f t="shared" si="1"/>
        <v>150000</v>
      </c>
    </row>
    <row r="131" spans="1:6" ht="18.75" customHeight="1">
      <c r="A131" s="38" t="s">
        <v>186</v>
      </c>
      <c r="B131" s="82" t="s">
        <v>156</v>
      </c>
      <c r="C131" s="40" t="s">
        <v>331</v>
      </c>
      <c r="D131" s="41">
        <v>150000</v>
      </c>
      <c r="E131" s="83" t="s">
        <v>44</v>
      </c>
      <c r="F131" s="84">
        <f t="shared" si="1"/>
        <v>150000</v>
      </c>
    </row>
    <row r="132" spans="1:6">
      <c r="A132" s="38" t="s">
        <v>188</v>
      </c>
      <c r="B132" s="82" t="s">
        <v>156</v>
      </c>
      <c r="C132" s="40" t="s">
        <v>332</v>
      </c>
      <c r="D132" s="41">
        <v>150000</v>
      </c>
      <c r="E132" s="83" t="s">
        <v>44</v>
      </c>
      <c r="F132" s="84">
        <f t="shared" si="1"/>
        <v>150000</v>
      </c>
    </row>
    <row r="133" spans="1:6">
      <c r="A133" s="38" t="s">
        <v>333</v>
      </c>
      <c r="B133" s="82" t="s">
        <v>156</v>
      </c>
      <c r="C133" s="40" t="s">
        <v>334</v>
      </c>
      <c r="D133" s="41">
        <v>25683600</v>
      </c>
      <c r="E133" s="83">
        <v>147570.25</v>
      </c>
      <c r="F133" s="84">
        <f t="shared" si="1"/>
        <v>25536029.75</v>
      </c>
    </row>
    <row r="134" spans="1:6">
      <c r="A134" s="38" t="s">
        <v>335</v>
      </c>
      <c r="B134" s="82" t="s">
        <v>156</v>
      </c>
      <c r="C134" s="40" t="s">
        <v>336</v>
      </c>
      <c r="D134" s="41">
        <v>62600</v>
      </c>
      <c r="E134" s="83" t="s">
        <v>44</v>
      </c>
      <c r="F134" s="84">
        <f t="shared" si="1"/>
        <v>62600</v>
      </c>
    </row>
    <row r="135" spans="1:6" ht="37.700000000000003" customHeight="1">
      <c r="A135" s="38" t="s">
        <v>337</v>
      </c>
      <c r="B135" s="82" t="s">
        <v>156</v>
      </c>
      <c r="C135" s="40" t="s">
        <v>338</v>
      </c>
      <c r="D135" s="41">
        <v>12600</v>
      </c>
      <c r="E135" s="83" t="s">
        <v>44</v>
      </c>
      <c r="F135" s="84">
        <f t="shared" si="1"/>
        <v>12600</v>
      </c>
    </row>
    <row r="136" spans="1:6">
      <c r="A136" s="38"/>
      <c r="B136" s="82" t="s">
        <v>156</v>
      </c>
      <c r="C136" s="40" t="s">
        <v>339</v>
      </c>
      <c r="D136" s="41">
        <v>12600</v>
      </c>
      <c r="E136" s="83" t="s">
        <v>44</v>
      </c>
      <c r="F136" s="84">
        <f t="shared" si="1"/>
        <v>12600</v>
      </c>
    </row>
    <row r="137" spans="1:6" ht="28.15" customHeight="1">
      <c r="A137" s="38" t="s">
        <v>340</v>
      </c>
      <c r="B137" s="82" t="s">
        <v>156</v>
      </c>
      <c r="C137" s="40" t="s">
        <v>341</v>
      </c>
      <c r="D137" s="41">
        <v>12600</v>
      </c>
      <c r="E137" s="83" t="s">
        <v>44</v>
      </c>
      <c r="F137" s="84">
        <f t="shared" si="1"/>
        <v>12600</v>
      </c>
    </row>
    <row r="138" spans="1:6" ht="103.35" customHeight="1">
      <c r="A138" s="85" t="s">
        <v>342</v>
      </c>
      <c r="B138" s="82" t="s">
        <v>156</v>
      </c>
      <c r="C138" s="40" t="s">
        <v>343</v>
      </c>
      <c r="D138" s="41">
        <v>12600</v>
      </c>
      <c r="E138" s="83" t="s">
        <v>44</v>
      </c>
      <c r="F138" s="84">
        <f t="shared" si="1"/>
        <v>12600</v>
      </c>
    </row>
    <row r="139" spans="1:6" ht="18.75" customHeight="1">
      <c r="A139" s="38" t="s">
        <v>184</v>
      </c>
      <c r="B139" s="82" t="s">
        <v>156</v>
      </c>
      <c r="C139" s="40" t="s">
        <v>344</v>
      </c>
      <c r="D139" s="41">
        <v>12600</v>
      </c>
      <c r="E139" s="83" t="s">
        <v>44</v>
      </c>
      <c r="F139" s="84">
        <f t="shared" si="1"/>
        <v>12600</v>
      </c>
    </row>
    <row r="140" spans="1:6" ht="18.75" customHeight="1">
      <c r="A140" s="38" t="s">
        <v>186</v>
      </c>
      <c r="B140" s="82" t="s">
        <v>156</v>
      </c>
      <c r="C140" s="40" t="s">
        <v>345</v>
      </c>
      <c r="D140" s="41">
        <v>12600</v>
      </c>
      <c r="E140" s="83" t="s">
        <v>44</v>
      </c>
      <c r="F140" s="84">
        <f t="shared" si="1"/>
        <v>12600</v>
      </c>
    </row>
    <row r="141" spans="1:6">
      <c r="A141" s="38" t="s">
        <v>188</v>
      </c>
      <c r="B141" s="82" t="s">
        <v>156</v>
      </c>
      <c r="C141" s="40" t="s">
        <v>346</v>
      </c>
      <c r="D141" s="41">
        <v>12600</v>
      </c>
      <c r="E141" s="83" t="s">
        <v>44</v>
      </c>
      <c r="F141" s="84">
        <f t="shared" si="1"/>
        <v>12600</v>
      </c>
    </row>
    <row r="142" spans="1:6" ht="18.75" customHeight="1">
      <c r="A142" s="38" t="s">
        <v>234</v>
      </c>
      <c r="B142" s="82" t="s">
        <v>156</v>
      </c>
      <c r="C142" s="40" t="s">
        <v>347</v>
      </c>
      <c r="D142" s="41">
        <v>50000</v>
      </c>
      <c r="E142" s="83" t="s">
        <v>44</v>
      </c>
      <c r="F142" s="84">
        <f t="shared" si="1"/>
        <v>50000</v>
      </c>
    </row>
    <row r="143" spans="1:6">
      <c r="A143" s="38"/>
      <c r="B143" s="82" t="s">
        <v>156</v>
      </c>
      <c r="C143" s="40" t="s">
        <v>348</v>
      </c>
      <c r="D143" s="41">
        <v>50000</v>
      </c>
      <c r="E143" s="83" t="s">
        <v>44</v>
      </c>
      <c r="F143" s="84">
        <f t="shared" ref="F143:F206" si="2">IF(OR(D143="-",IF(E143="-",0,E143)&gt;=IF(D143="-",0,D143)),"-",IF(D143="-",0,D143)-IF(E143="-",0,E143))</f>
        <v>50000</v>
      </c>
    </row>
    <row r="144" spans="1:6" ht="18.75" customHeight="1">
      <c r="A144" s="38" t="s">
        <v>237</v>
      </c>
      <c r="B144" s="82" t="s">
        <v>156</v>
      </c>
      <c r="C144" s="40" t="s">
        <v>349</v>
      </c>
      <c r="D144" s="41">
        <v>50000</v>
      </c>
      <c r="E144" s="83" t="s">
        <v>44</v>
      </c>
      <c r="F144" s="84">
        <f t="shared" si="2"/>
        <v>50000</v>
      </c>
    </row>
    <row r="145" spans="1:6" ht="56.45" customHeight="1">
      <c r="A145" s="85" t="s">
        <v>239</v>
      </c>
      <c r="B145" s="82" t="s">
        <v>156</v>
      </c>
      <c r="C145" s="40" t="s">
        <v>350</v>
      </c>
      <c r="D145" s="41">
        <v>50000</v>
      </c>
      <c r="E145" s="83" t="s">
        <v>44</v>
      </c>
      <c r="F145" s="84">
        <f t="shared" si="2"/>
        <v>50000</v>
      </c>
    </row>
    <row r="146" spans="1:6" ht="18.75" customHeight="1">
      <c r="A146" s="38" t="s">
        <v>184</v>
      </c>
      <c r="B146" s="82" t="s">
        <v>156</v>
      </c>
      <c r="C146" s="40" t="s">
        <v>351</v>
      </c>
      <c r="D146" s="41">
        <v>50000</v>
      </c>
      <c r="E146" s="83" t="s">
        <v>44</v>
      </c>
      <c r="F146" s="84">
        <f t="shared" si="2"/>
        <v>50000</v>
      </c>
    </row>
    <row r="147" spans="1:6" ht="18.75" customHeight="1">
      <c r="A147" s="38" t="s">
        <v>186</v>
      </c>
      <c r="B147" s="82" t="s">
        <v>156</v>
      </c>
      <c r="C147" s="40" t="s">
        <v>352</v>
      </c>
      <c r="D147" s="41">
        <v>50000</v>
      </c>
      <c r="E147" s="83" t="s">
        <v>44</v>
      </c>
      <c r="F147" s="84">
        <f t="shared" si="2"/>
        <v>50000</v>
      </c>
    </row>
    <row r="148" spans="1:6">
      <c r="A148" s="38" t="s">
        <v>188</v>
      </c>
      <c r="B148" s="82" t="s">
        <v>156</v>
      </c>
      <c r="C148" s="40" t="s">
        <v>353</v>
      </c>
      <c r="D148" s="41">
        <v>50000</v>
      </c>
      <c r="E148" s="83" t="s">
        <v>44</v>
      </c>
      <c r="F148" s="84">
        <f t="shared" si="2"/>
        <v>50000</v>
      </c>
    </row>
    <row r="149" spans="1:6">
      <c r="A149" s="38" t="s">
        <v>354</v>
      </c>
      <c r="B149" s="82" t="s">
        <v>156</v>
      </c>
      <c r="C149" s="40" t="s">
        <v>355</v>
      </c>
      <c r="D149" s="41">
        <v>1200000</v>
      </c>
      <c r="E149" s="83" t="s">
        <v>44</v>
      </c>
      <c r="F149" s="84">
        <f t="shared" si="2"/>
        <v>1200000</v>
      </c>
    </row>
    <row r="150" spans="1:6" ht="37.700000000000003" customHeight="1">
      <c r="A150" s="38" t="s">
        <v>337</v>
      </c>
      <c r="B150" s="82" t="s">
        <v>156</v>
      </c>
      <c r="C150" s="40" t="s">
        <v>356</v>
      </c>
      <c r="D150" s="41">
        <v>1200000</v>
      </c>
      <c r="E150" s="83" t="s">
        <v>44</v>
      </c>
      <c r="F150" s="84">
        <f t="shared" si="2"/>
        <v>1200000</v>
      </c>
    </row>
    <row r="151" spans="1:6">
      <c r="A151" s="38"/>
      <c r="B151" s="82" t="s">
        <v>156</v>
      </c>
      <c r="C151" s="40" t="s">
        <v>357</v>
      </c>
      <c r="D151" s="41">
        <v>1200000</v>
      </c>
      <c r="E151" s="83" t="s">
        <v>44</v>
      </c>
      <c r="F151" s="84">
        <f t="shared" si="2"/>
        <v>1200000</v>
      </c>
    </row>
    <row r="152" spans="1:6" ht="28.15" customHeight="1">
      <c r="A152" s="38" t="s">
        <v>340</v>
      </c>
      <c r="B152" s="82" t="s">
        <v>156</v>
      </c>
      <c r="C152" s="40" t="s">
        <v>358</v>
      </c>
      <c r="D152" s="41">
        <v>1200000</v>
      </c>
      <c r="E152" s="83" t="s">
        <v>44</v>
      </c>
      <c r="F152" s="84">
        <f t="shared" si="2"/>
        <v>1200000</v>
      </c>
    </row>
    <row r="153" spans="1:6" ht="75.2" customHeight="1">
      <c r="A153" s="85" t="s">
        <v>359</v>
      </c>
      <c r="B153" s="82" t="s">
        <v>156</v>
      </c>
      <c r="C153" s="40" t="s">
        <v>360</v>
      </c>
      <c r="D153" s="41">
        <v>1200000</v>
      </c>
      <c r="E153" s="83" t="s">
        <v>44</v>
      </c>
      <c r="F153" s="84">
        <f t="shared" si="2"/>
        <v>1200000</v>
      </c>
    </row>
    <row r="154" spans="1:6" ht="18.75" customHeight="1">
      <c r="A154" s="38" t="s">
        <v>184</v>
      </c>
      <c r="B154" s="82" t="s">
        <v>156</v>
      </c>
      <c r="C154" s="40" t="s">
        <v>361</v>
      </c>
      <c r="D154" s="41">
        <v>1200000</v>
      </c>
      <c r="E154" s="83" t="s">
        <v>44</v>
      </c>
      <c r="F154" s="84">
        <f t="shared" si="2"/>
        <v>1200000</v>
      </c>
    </row>
    <row r="155" spans="1:6" ht="18.75" customHeight="1">
      <c r="A155" s="38" t="s">
        <v>186</v>
      </c>
      <c r="B155" s="82" t="s">
        <v>156</v>
      </c>
      <c r="C155" s="40" t="s">
        <v>362</v>
      </c>
      <c r="D155" s="41">
        <v>1200000</v>
      </c>
      <c r="E155" s="83" t="s">
        <v>44</v>
      </c>
      <c r="F155" s="84">
        <f t="shared" si="2"/>
        <v>1200000</v>
      </c>
    </row>
    <row r="156" spans="1:6">
      <c r="A156" s="38" t="s">
        <v>188</v>
      </c>
      <c r="B156" s="82" t="s">
        <v>156</v>
      </c>
      <c r="C156" s="40" t="s">
        <v>363</v>
      </c>
      <c r="D156" s="41">
        <v>1200000</v>
      </c>
      <c r="E156" s="83" t="s">
        <v>44</v>
      </c>
      <c r="F156" s="84">
        <f t="shared" si="2"/>
        <v>1200000</v>
      </c>
    </row>
    <row r="157" spans="1:6">
      <c r="A157" s="38" t="s">
        <v>364</v>
      </c>
      <c r="B157" s="82" t="s">
        <v>156</v>
      </c>
      <c r="C157" s="40" t="s">
        <v>365</v>
      </c>
      <c r="D157" s="41">
        <v>24421000</v>
      </c>
      <c r="E157" s="83">
        <v>147570.25</v>
      </c>
      <c r="F157" s="84">
        <f t="shared" si="2"/>
        <v>24273429.75</v>
      </c>
    </row>
    <row r="158" spans="1:6" ht="37.700000000000003" customHeight="1">
      <c r="A158" s="38" t="s">
        <v>337</v>
      </c>
      <c r="B158" s="82" t="s">
        <v>156</v>
      </c>
      <c r="C158" s="40" t="s">
        <v>366</v>
      </c>
      <c r="D158" s="41">
        <v>14264300</v>
      </c>
      <c r="E158" s="83">
        <v>147570.25</v>
      </c>
      <c r="F158" s="84">
        <f t="shared" si="2"/>
        <v>14116729.75</v>
      </c>
    </row>
    <row r="159" spans="1:6" ht="18.75" customHeight="1">
      <c r="A159" s="38" t="s">
        <v>367</v>
      </c>
      <c r="B159" s="82" t="s">
        <v>156</v>
      </c>
      <c r="C159" s="40" t="s">
        <v>368</v>
      </c>
      <c r="D159" s="41">
        <v>2991800</v>
      </c>
      <c r="E159" s="83" t="s">
        <v>44</v>
      </c>
      <c r="F159" s="84">
        <f t="shared" si="2"/>
        <v>2991800</v>
      </c>
    </row>
    <row r="160" spans="1:6" ht="18.75" customHeight="1">
      <c r="A160" s="38" t="s">
        <v>369</v>
      </c>
      <c r="B160" s="82" t="s">
        <v>156</v>
      </c>
      <c r="C160" s="40" t="s">
        <v>370</v>
      </c>
      <c r="D160" s="41">
        <v>2991800</v>
      </c>
      <c r="E160" s="83" t="s">
        <v>44</v>
      </c>
      <c r="F160" s="84">
        <f t="shared" si="2"/>
        <v>2991800</v>
      </c>
    </row>
    <row r="161" spans="1:6" ht="84.6" customHeight="1">
      <c r="A161" s="85" t="s">
        <v>371</v>
      </c>
      <c r="B161" s="82" t="s">
        <v>156</v>
      </c>
      <c r="C161" s="40" t="s">
        <v>372</v>
      </c>
      <c r="D161" s="41">
        <v>2991800</v>
      </c>
      <c r="E161" s="83" t="s">
        <v>44</v>
      </c>
      <c r="F161" s="84">
        <f t="shared" si="2"/>
        <v>2991800</v>
      </c>
    </row>
    <row r="162" spans="1:6" ht="18.75" customHeight="1">
      <c r="A162" s="38" t="s">
        <v>184</v>
      </c>
      <c r="B162" s="82" t="s">
        <v>156</v>
      </c>
      <c r="C162" s="40" t="s">
        <v>373</v>
      </c>
      <c r="D162" s="41">
        <v>2991800</v>
      </c>
      <c r="E162" s="83" t="s">
        <v>44</v>
      </c>
      <c r="F162" s="84">
        <f t="shared" si="2"/>
        <v>2991800</v>
      </c>
    </row>
    <row r="163" spans="1:6" ht="18.75" customHeight="1">
      <c r="A163" s="38" t="s">
        <v>186</v>
      </c>
      <c r="B163" s="82" t="s">
        <v>156</v>
      </c>
      <c r="C163" s="40" t="s">
        <v>374</v>
      </c>
      <c r="D163" s="41">
        <v>2991800</v>
      </c>
      <c r="E163" s="83" t="s">
        <v>44</v>
      </c>
      <c r="F163" s="84">
        <f t="shared" si="2"/>
        <v>2991800</v>
      </c>
    </row>
    <row r="164" spans="1:6">
      <c r="A164" s="38" t="s">
        <v>188</v>
      </c>
      <c r="B164" s="82" t="s">
        <v>156</v>
      </c>
      <c r="C164" s="40" t="s">
        <v>375</v>
      </c>
      <c r="D164" s="41">
        <v>2991800</v>
      </c>
      <c r="E164" s="83" t="s">
        <v>44</v>
      </c>
      <c r="F164" s="84">
        <f t="shared" si="2"/>
        <v>2991800</v>
      </c>
    </row>
    <row r="165" spans="1:6">
      <c r="A165" s="38"/>
      <c r="B165" s="82" t="s">
        <v>156</v>
      </c>
      <c r="C165" s="40" t="s">
        <v>376</v>
      </c>
      <c r="D165" s="41">
        <v>11272500</v>
      </c>
      <c r="E165" s="83">
        <v>147570.25</v>
      </c>
      <c r="F165" s="84">
        <f t="shared" si="2"/>
        <v>11124929.75</v>
      </c>
    </row>
    <row r="166" spans="1:6" ht="28.15" customHeight="1">
      <c r="A166" s="38" t="s">
        <v>340</v>
      </c>
      <c r="B166" s="82" t="s">
        <v>156</v>
      </c>
      <c r="C166" s="40" t="s">
        <v>377</v>
      </c>
      <c r="D166" s="41">
        <v>3688200</v>
      </c>
      <c r="E166" s="83">
        <v>37570.25</v>
      </c>
      <c r="F166" s="84">
        <f t="shared" si="2"/>
        <v>3650629.75</v>
      </c>
    </row>
    <row r="167" spans="1:6" ht="75.2" customHeight="1">
      <c r="A167" s="85" t="s">
        <v>378</v>
      </c>
      <c r="B167" s="82" t="s">
        <v>156</v>
      </c>
      <c r="C167" s="40" t="s">
        <v>379</v>
      </c>
      <c r="D167" s="41">
        <v>3688200</v>
      </c>
      <c r="E167" s="83">
        <v>37570.25</v>
      </c>
      <c r="F167" s="84">
        <f t="shared" si="2"/>
        <v>3650629.75</v>
      </c>
    </row>
    <row r="168" spans="1:6" ht="18.75" customHeight="1">
      <c r="A168" s="38" t="s">
        <v>184</v>
      </c>
      <c r="B168" s="82" t="s">
        <v>156</v>
      </c>
      <c r="C168" s="40" t="s">
        <v>380</v>
      </c>
      <c r="D168" s="41">
        <v>3688200</v>
      </c>
      <c r="E168" s="83">
        <v>37570.25</v>
      </c>
      <c r="F168" s="84">
        <f t="shared" si="2"/>
        <v>3650629.75</v>
      </c>
    </row>
    <row r="169" spans="1:6" ht="18.75" customHeight="1">
      <c r="A169" s="38" t="s">
        <v>186</v>
      </c>
      <c r="B169" s="82" t="s">
        <v>156</v>
      </c>
      <c r="C169" s="40" t="s">
        <v>381</v>
      </c>
      <c r="D169" s="41">
        <v>3688200</v>
      </c>
      <c r="E169" s="83">
        <v>37570.25</v>
      </c>
      <c r="F169" s="84">
        <f t="shared" si="2"/>
        <v>3650629.75</v>
      </c>
    </row>
    <row r="170" spans="1:6">
      <c r="A170" s="38" t="s">
        <v>188</v>
      </c>
      <c r="B170" s="82" t="s">
        <v>156</v>
      </c>
      <c r="C170" s="40" t="s">
        <v>382</v>
      </c>
      <c r="D170" s="41">
        <v>688200</v>
      </c>
      <c r="E170" s="83" t="s">
        <v>44</v>
      </c>
      <c r="F170" s="84">
        <f t="shared" si="2"/>
        <v>688200</v>
      </c>
    </row>
    <row r="171" spans="1:6">
      <c r="A171" s="38" t="s">
        <v>190</v>
      </c>
      <c r="B171" s="82" t="s">
        <v>156</v>
      </c>
      <c r="C171" s="40" t="s">
        <v>383</v>
      </c>
      <c r="D171" s="41">
        <v>3000000</v>
      </c>
      <c r="E171" s="83">
        <v>37570.25</v>
      </c>
      <c r="F171" s="84">
        <f t="shared" si="2"/>
        <v>2962429.75</v>
      </c>
    </row>
    <row r="172" spans="1:6" ht="28.15" customHeight="1">
      <c r="A172" s="38" t="s">
        <v>384</v>
      </c>
      <c r="B172" s="82" t="s">
        <v>156</v>
      </c>
      <c r="C172" s="40" t="s">
        <v>385</v>
      </c>
      <c r="D172" s="41">
        <v>7584300</v>
      </c>
      <c r="E172" s="83">
        <v>110000</v>
      </c>
      <c r="F172" s="84">
        <f t="shared" si="2"/>
        <v>7474300</v>
      </c>
    </row>
    <row r="173" spans="1:6" ht="84.6" customHeight="1">
      <c r="A173" s="85" t="s">
        <v>386</v>
      </c>
      <c r="B173" s="82" t="s">
        <v>156</v>
      </c>
      <c r="C173" s="40" t="s">
        <v>387</v>
      </c>
      <c r="D173" s="41">
        <v>400000</v>
      </c>
      <c r="E173" s="83" t="s">
        <v>44</v>
      </c>
      <c r="F173" s="84">
        <f t="shared" si="2"/>
        <v>400000</v>
      </c>
    </row>
    <row r="174" spans="1:6" ht="18.75" customHeight="1">
      <c r="A174" s="38" t="s">
        <v>184</v>
      </c>
      <c r="B174" s="82" t="s">
        <v>156</v>
      </c>
      <c r="C174" s="40" t="s">
        <v>388</v>
      </c>
      <c r="D174" s="41">
        <v>400000</v>
      </c>
      <c r="E174" s="83" t="s">
        <v>44</v>
      </c>
      <c r="F174" s="84">
        <f t="shared" si="2"/>
        <v>400000</v>
      </c>
    </row>
    <row r="175" spans="1:6" ht="18.75" customHeight="1">
      <c r="A175" s="38" t="s">
        <v>186</v>
      </c>
      <c r="B175" s="82" t="s">
        <v>156</v>
      </c>
      <c r="C175" s="40" t="s">
        <v>389</v>
      </c>
      <c r="D175" s="41">
        <v>400000</v>
      </c>
      <c r="E175" s="83" t="s">
        <v>44</v>
      </c>
      <c r="F175" s="84">
        <f t="shared" si="2"/>
        <v>400000</v>
      </c>
    </row>
    <row r="176" spans="1:6">
      <c r="A176" s="38" t="s">
        <v>188</v>
      </c>
      <c r="B176" s="82" t="s">
        <v>156</v>
      </c>
      <c r="C176" s="40" t="s">
        <v>390</v>
      </c>
      <c r="D176" s="41">
        <v>400000</v>
      </c>
      <c r="E176" s="83" t="s">
        <v>44</v>
      </c>
      <c r="F176" s="84">
        <f t="shared" si="2"/>
        <v>400000</v>
      </c>
    </row>
    <row r="177" spans="1:6" ht="75.2" customHeight="1">
      <c r="A177" s="85" t="s">
        <v>391</v>
      </c>
      <c r="B177" s="82" t="s">
        <v>156</v>
      </c>
      <c r="C177" s="40" t="s">
        <v>392</v>
      </c>
      <c r="D177" s="41">
        <v>2000000</v>
      </c>
      <c r="E177" s="83" t="s">
        <v>44</v>
      </c>
      <c r="F177" s="84">
        <f t="shared" si="2"/>
        <v>2000000</v>
      </c>
    </row>
    <row r="178" spans="1:6" ht="18.75" customHeight="1">
      <c r="A178" s="38" t="s">
        <v>184</v>
      </c>
      <c r="B178" s="82" t="s">
        <v>156</v>
      </c>
      <c r="C178" s="40" t="s">
        <v>393</v>
      </c>
      <c r="D178" s="41">
        <v>2000000</v>
      </c>
      <c r="E178" s="83" t="s">
        <v>44</v>
      </c>
      <c r="F178" s="84">
        <f t="shared" si="2"/>
        <v>2000000</v>
      </c>
    </row>
    <row r="179" spans="1:6" ht="18.75" customHeight="1">
      <c r="A179" s="38" t="s">
        <v>186</v>
      </c>
      <c r="B179" s="82" t="s">
        <v>156</v>
      </c>
      <c r="C179" s="40" t="s">
        <v>394</v>
      </c>
      <c r="D179" s="41">
        <v>2000000</v>
      </c>
      <c r="E179" s="83" t="s">
        <v>44</v>
      </c>
      <c r="F179" s="84">
        <f t="shared" si="2"/>
        <v>2000000</v>
      </c>
    </row>
    <row r="180" spans="1:6">
      <c r="A180" s="38" t="s">
        <v>188</v>
      </c>
      <c r="B180" s="82" t="s">
        <v>156</v>
      </c>
      <c r="C180" s="40" t="s">
        <v>395</v>
      </c>
      <c r="D180" s="41">
        <v>2000000</v>
      </c>
      <c r="E180" s="83" t="s">
        <v>44</v>
      </c>
      <c r="F180" s="84">
        <f t="shared" si="2"/>
        <v>2000000</v>
      </c>
    </row>
    <row r="181" spans="1:6" ht="75.2" customHeight="1">
      <c r="A181" s="85" t="s">
        <v>396</v>
      </c>
      <c r="B181" s="82" t="s">
        <v>156</v>
      </c>
      <c r="C181" s="40" t="s">
        <v>397</v>
      </c>
      <c r="D181" s="41">
        <v>4809300</v>
      </c>
      <c r="E181" s="83">
        <v>110000</v>
      </c>
      <c r="F181" s="84">
        <f t="shared" si="2"/>
        <v>4699300</v>
      </c>
    </row>
    <row r="182" spans="1:6" ht="18.75" customHeight="1">
      <c r="A182" s="38" t="s">
        <v>184</v>
      </c>
      <c r="B182" s="82" t="s">
        <v>156</v>
      </c>
      <c r="C182" s="40" t="s">
        <v>398</v>
      </c>
      <c r="D182" s="41">
        <v>4809300</v>
      </c>
      <c r="E182" s="83">
        <v>110000</v>
      </c>
      <c r="F182" s="84">
        <f t="shared" si="2"/>
        <v>4699300</v>
      </c>
    </row>
    <row r="183" spans="1:6" ht="18.75" customHeight="1">
      <c r="A183" s="38" t="s">
        <v>186</v>
      </c>
      <c r="B183" s="82" t="s">
        <v>156</v>
      </c>
      <c r="C183" s="40" t="s">
        <v>399</v>
      </c>
      <c r="D183" s="41">
        <v>4809300</v>
      </c>
      <c r="E183" s="83">
        <v>110000</v>
      </c>
      <c r="F183" s="84">
        <f t="shared" si="2"/>
        <v>4699300</v>
      </c>
    </row>
    <row r="184" spans="1:6">
      <c r="A184" s="38" t="s">
        <v>188</v>
      </c>
      <c r="B184" s="82" t="s">
        <v>156</v>
      </c>
      <c r="C184" s="40" t="s">
        <v>400</v>
      </c>
      <c r="D184" s="41">
        <v>4809300</v>
      </c>
      <c r="E184" s="83">
        <v>110000</v>
      </c>
      <c r="F184" s="84">
        <f t="shared" si="2"/>
        <v>4699300</v>
      </c>
    </row>
    <row r="185" spans="1:6" ht="75.2" customHeight="1">
      <c r="A185" s="85" t="s">
        <v>401</v>
      </c>
      <c r="B185" s="82" t="s">
        <v>156</v>
      </c>
      <c r="C185" s="40" t="s">
        <v>402</v>
      </c>
      <c r="D185" s="41">
        <v>375000</v>
      </c>
      <c r="E185" s="83" t="s">
        <v>44</v>
      </c>
      <c r="F185" s="84">
        <f t="shared" si="2"/>
        <v>375000</v>
      </c>
    </row>
    <row r="186" spans="1:6" ht="18.75" customHeight="1">
      <c r="A186" s="38" t="s">
        <v>184</v>
      </c>
      <c r="B186" s="82" t="s">
        <v>156</v>
      </c>
      <c r="C186" s="40" t="s">
        <v>403</v>
      </c>
      <c r="D186" s="41">
        <v>375000</v>
      </c>
      <c r="E186" s="83" t="s">
        <v>44</v>
      </c>
      <c r="F186" s="84">
        <f t="shared" si="2"/>
        <v>375000</v>
      </c>
    </row>
    <row r="187" spans="1:6" ht="18.75" customHeight="1">
      <c r="A187" s="38" t="s">
        <v>186</v>
      </c>
      <c r="B187" s="82" t="s">
        <v>156</v>
      </c>
      <c r="C187" s="40" t="s">
        <v>404</v>
      </c>
      <c r="D187" s="41">
        <v>375000</v>
      </c>
      <c r="E187" s="83" t="s">
        <v>44</v>
      </c>
      <c r="F187" s="84">
        <f t="shared" si="2"/>
        <v>375000</v>
      </c>
    </row>
    <row r="188" spans="1:6">
      <c r="A188" s="38" t="s">
        <v>188</v>
      </c>
      <c r="B188" s="82" t="s">
        <v>156</v>
      </c>
      <c r="C188" s="40" t="s">
        <v>405</v>
      </c>
      <c r="D188" s="41">
        <v>365000</v>
      </c>
      <c r="E188" s="83" t="s">
        <v>44</v>
      </c>
      <c r="F188" s="84">
        <f t="shared" si="2"/>
        <v>365000</v>
      </c>
    </row>
    <row r="189" spans="1:6">
      <c r="A189" s="38" t="s">
        <v>190</v>
      </c>
      <c r="B189" s="82" t="s">
        <v>156</v>
      </c>
      <c r="C189" s="40" t="s">
        <v>406</v>
      </c>
      <c r="D189" s="41">
        <v>10000</v>
      </c>
      <c r="E189" s="83" t="s">
        <v>44</v>
      </c>
      <c r="F189" s="84">
        <f t="shared" si="2"/>
        <v>10000</v>
      </c>
    </row>
    <row r="190" spans="1:6" ht="18.75" customHeight="1">
      <c r="A190" s="38" t="s">
        <v>234</v>
      </c>
      <c r="B190" s="82" t="s">
        <v>156</v>
      </c>
      <c r="C190" s="40" t="s">
        <v>407</v>
      </c>
      <c r="D190" s="41">
        <v>150000</v>
      </c>
      <c r="E190" s="83" t="s">
        <v>44</v>
      </c>
      <c r="F190" s="84">
        <f t="shared" si="2"/>
        <v>150000</v>
      </c>
    </row>
    <row r="191" spans="1:6">
      <c r="A191" s="38"/>
      <c r="B191" s="82" t="s">
        <v>156</v>
      </c>
      <c r="C191" s="40" t="s">
        <v>408</v>
      </c>
      <c r="D191" s="41">
        <v>150000</v>
      </c>
      <c r="E191" s="83" t="s">
        <v>44</v>
      </c>
      <c r="F191" s="84">
        <f t="shared" si="2"/>
        <v>150000</v>
      </c>
    </row>
    <row r="192" spans="1:6" ht="18.75" customHeight="1">
      <c r="A192" s="38" t="s">
        <v>237</v>
      </c>
      <c r="B192" s="82" t="s">
        <v>156</v>
      </c>
      <c r="C192" s="40" t="s">
        <v>409</v>
      </c>
      <c r="D192" s="41">
        <v>150000</v>
      </c>
      <c r="E192" s="83" t="s">
        <v>44</v>
      </c>
      <c r="F192" s="84">
        <f t="shared" si="2"/>
        <v>150000</v>
      </c>
    </row>
    <row r="193" spans="1:6" ht="56.45" customHeight="1">
      <c r="A193" s="85" t="s">
        <v>239</v>
      </c>
      <c r="B193" s="82" t="s">
        <v>156</v>
      </c>
      <c r="C193" s="40" t="s">
        <v>410</v>
      </c>
      <c r="D193" s="41">
        <v>150000</v>
      </c>
      <c r="E193" s="83" t="s">
        <v>44</v>
      </c>
      <c r="F193" s="84">
        <f t="shared" si="2"/>
        <v>150000</v>
      </c>
    </row>
    <row r="194" spans="1:6" ht="18.75" customHeight="1">
      <c r="A194" s="38" t="s">
        <v>184</v>
      </c>
      <c r="B194" s="82" t="s">
        <v>156</v>
      </c>
      <c r="C194" s="40" t="s">
        <v>411</v>
      </c>
      <c r="D194" s="41">
        <v>150000</v>
      </c>
      <c r="E194" s="83" t="s">
        <v>44</v>
      </c>
      <c r="F194" s="84">
        <f t="shared" si="2"/>
        <v>150000</v>
      </c>
    </row>
    <row r="195" spans="1:6" ht="18.75" customHeight="1">
      <c r="A195" s="38" t="s">
        <v>186</v>
      </c>
      <c r="B195" s="82" t="s">
        <v>156</v>
      </c>
      <c r="C195" s="40" t="s">
        <v>412</v>
      </c>
      <c r="D195" s="41">
        <v>150000</v>
      </c>
      <c r="E195" s="83" t="s">
        <v>44</v>
      </c>
      <c r="F195" s="84">
        <f t="shared" si="2"/>
        <v>150000</v>
      </c>
    </row>
    <row r="196" spans="1:6">
      <c r="A196" s="38" t="s">
        <v>188</v>
      </c>
      <c r="B196" s="82" t="s">
        <v>156</v>
      </c>
      <c r="C196" s="40" t="s">
        <v>413</v>
      </c>
      <c r="D196" s="41">
        <v>150000</v>
      </c>
      <c r="E196" s="83" t="s">
        <v>44</v>
      </c>
      <c r="F196" s="84">
        <f t="shared" si="2"/>
        <v>150000</v>
      </c>
    </row>
    <row r="197" spans="1:6" ht="37.700000000000003" customHeight="1">
      <c r="A197" s="38" t="s">
        <v>414</v>
      </c>
      <c r="B197" s="82" t="s">
        <v>156</v>
      </c>
      <c r="C197" s="40" t="s">
        <v>415</v>
      </c>
      <c r="D197" s="41">
        <v>10006700</v>
      </c>
      <c r="E197" s="83" t="s">
        <v>44</v>
      </c>
      <c r="F197" s="84">
        <f t="shared" si="2"/>
        <v>10006700</v>
      </c>
    </row>
    <row r="198" spans="1:6" ht="28.15" customHeight="1">
      <c r="A198" s="38" t="s">
        <v>416</v>
      </c>
      <c r="B198" s="82" t="s">
        <v>156</v>
      </c>
      <c r="C198" s="40" t="s">
        <v>417</v>
      </c>
      <c r="D198" s="41">
        <v>8006700</v>
      </c>
      <c r="E198" s="83" t="s">
        <v>44</v>
      </c>
      <c r="F198" s="84">
        <f t="shared" si="2"/>
        <v>8006700</v>
      </c>
    </row>
    <row r="199" spans="1:6" ht="28.15" customHeight="1">
      <c r="A199" s="38" t="s">
        <v>418</v>
      </c>
      <c r="B199" s="82" t="s">
        <v>156</v>
      </c>
      <c r="C199" s="40" t="s">
        <v>419</v>
      </c>
      <c r="D199" s="41">
        <v>8006700</v>
      </c>
      <c r="E199" s="83" t="s">
        <v>44</v>
      </c>
      <c r="F199" s="84">
        <f t="shared" si="2"/>
        <v>8006700</v>
      </c>
    </row>
    <row r="200" spans="1:6" ht="46.9" customHeight="1">
      <c r="A200" s="38" t="s">
        <v>420</v>
      </c>
      <c r="B200" s="82" t="s">
        <v>156</v>
      </c>
      <c r="C200" s="40" t="s">
        <v>421</v>
      </c>
      <c r="D200" s="41">
        <v>8006700</v>
      </c>
      <c r="E200" s="83" t="s">
        <v>44</v>
      </c>
      <c r="F200" s="84">
        <f t="shared" si="2"/>
        <v>8006700</v>
      </c>
    </row>
    <row r="201" spans="1:6" ht="18.75" customHeight="1">
      <c r="A201" s="38" t="s">
        <v>184</v>
      </c>
      <c r="B201" s="82" t="s">
        <v>156</v>
      </c>
      <c r="C201" s="40" t="s">
        <v>422</v>
      </c>
      <c r="D201" s="41">
        <v>8006700</v>
      </c>
      <c r="E201" s="83" t="s">
        <v>44</v>
      </c>
      <c r="F201" s="84">
        <f t="shared" si="2"/>
        <v>8006700</v>
      </c>
    </row>
    <row r="202" spans="1:6" ht="18.75" customHeight="1">
      <c r="A202" s="38" t="s">
        <v>186</v>
      </c>
      <c r="B202" s="82" t="s">
        <v>156</v>
      </c>
      <c r="C202" s="40" t="s">
        <v>423</v>
      </c>
      <c r="D202" s="41">
        <v>8006700</v>
      </c>
      <c r="E202" s="83" t="s">
        <v>44</v>
      </c>
      <c r="F202" s="84">
        <f t="shared" si="2"/>
        <v>8006700</v>
      </c>
    </row>
    <row r="203" spans="1:6">
      <c r="A203" s="38" t="s">
        <v>188</v>
      </c>
      <c r="B203" s="82" t="s">
        <v>156</v>
      </c>
      <c r="C203" s="40" t="s">
        <v>424</v>
      </c>
      <c r="D203" s="41">
        <v>8006700</v>
      </c>
      <c r="E203" s="83" t="s">
        <v>44</v>
      </c>
      <c r="F203" s="84">
        <f t="shared" si="2"/>
        <v>8006700</v>
      </c>
    </row>
    <row r="204" spans="1:6">
      <c r="A204" s="38"/>
      <c r="B204" s="82" t="s">
        <v>156</v>
      </c>
      <c r="C204" s="40" t="s">
        <v>425</v>
      </c>
      <c r="D204" s="41">
        <v>2000000</v>
      </c>
      <c r="E204" s="83" t="s">
        <v>44</v>
      </c>
      <c r="F204" s="84">
        <f t="shared" si="2"/>
        <v>2000000</v>
      </c>
    </row>
    <row r="205" spans="1:6" ht="28.15" customHeight="1">
      <c r="A205" s="38" t="s">
        <v>426</v>
      </c>
      <c r="B205" s="82" t="s">
        <v>156</v>
      </c>
      <c r="C205" s="40" t="s">
        <v>427</v>
      </c>
      <c r="D205" s="41">
        <v>2000000</v>
      </c>
      <c r="E205" s="83" t="s">
        <v>44</v>
      </c>
      <c r="F205" s="84">
        <f t="shared" si="2"/>
        <v>2000000</v>
      </c>
    </row>
    <row r="206" spans="1:6" ht="75.2" customHeight="1">
      <c r="A206" s="85" t="s">
        <v>428</v>
      </c>
      <c r="B206" s="82" t="s">
        <v>156</v>
      </c>
      <c r="C206" s="40" t="s">
        <v>429</v>
      </c>
      <c r="D206" s="41">
        <v>2000000</v>
      </c>
      <c r="E206" s="83" t="s">
        <v>44</v>
      </c>
      <c r="F206" s="84">
        <f t="shared" si="2"/>
        <v>2000000</v>
      </c>
    </row>
    <row r="207" spans="1:6" ht="18.75" customHeight="1">
      <c r="A207" s="38" t="s">
        <v>184</v>
      </c>
      <c r="B207" s="82" t="s">
        <v>156</v>
      </c>
      <c r="C207" s="40" t="s">
        <v>430</v>
      </c>
      <c r="D207" s="41">
        <v>2000000</v>
      </c>
      <c r="E207" s="83" t="s">
        <v>44</v>
      </c>
      <c r="F207" s="84">
        <f t="shared" ref="F207:F270" si="3">IF(OR(D207="-",IF(E207="-",0,E207)&gt;=IF(D207="-",0,D207)),"-",IF(D207="-",0,D207)-IF(E207="-",0,E207))</f>
        <v>2000000</v>
      </c>
    </row>
    <row r="208" spans="1:6" ht="18.75" customHeight="1">
      <c r="A208" s="38" t="s">
        <v>186</v>
      </c>
      <c r="B208" s="82" t="s">
        <v>156</v>
      </c>
      <c r="C208" s="40" t="s">
        <v>431</v>
      </c>
      <c r="D208" s="41">
        <v>2000000</v>
      </c>
      <c r="E208" s="83" t="s">
        <v>44</v>
      </c>
      <c r="F208" s="84">
        <f t="shared" si="3"/>
        <v>2000000</v>
      </c>
    </row>
    <row r="209" spans="1:6">
      <c r="A209" s="38" t="s">
        <v>188</v>
      </c>
      <c r="B209" s="82" t="s">
        <v>156</v>
      </c>
      <c r="C209" s="40" t="s">
        <v>432</v>
      </c>
      <c r="D209" s="41">
        <v>2000000</v>
      </c>
      <c r="E209" s="83" t="s">
        <v>44</v>
      </c>
      <c r="F209" s="84">
        <f t="shared" si="3"/>
        <v>2000000</v>
      </c>
    </row>
    <row r="210" spans="1:6">
      <c r="A210" s="38" t="s">
        <v>433</v>
      </c>
      <c r="B210" s="82" t="s">
        <v>156</v>
      </c>
      <c r="C210" s="40" t="s">
        <v>434</v>
      </c>
      <c r="D210" s="41">
        <v>70000</v>
      </c>
      <c r="E210" s="83" t="s">
        <v>44</v>
      </c>
      <c r="F210" s="84">
        <f t="shared" si="3"/>
        <v>70000</v>
      </c>
    </row>
    <row r="211" spans="1:6" ht="18.75" customHeight="1">
      <c r="A211" s="38" t="s">
        <v>435</v>
      </c>
      <c r="B211" s="82" t="s">
        <v>156</v>
      </c>
      <c r="C211" s="40" t="s">
        <v>436</v>
      </c>
      <c r="D211" s="41">
        <v>70000</v>
      </c>
      <c r="E211" s="83" t="s">
        <v>44</v>
      </c>
      <c r="F211" s="84">
        <f t="shared" si="3"/>
        <v>70000</v>
      </c>
    </row>
    <row r="212" spans="1:6" ht="18.75" customHeight="1">
      <c r="A212" s="38" t="s">
        <v>437</v>
      </c>
      <c r="B212" s="82" t="s">
        <v>156</v>
      </c>
      <c r="C212" s="40" t="s">
        <v>438</v>
      </c>
      <c r="D212" s="41">
        <v>70000</v>
      </c>
      <c r="E212" s="83" t="s">
        <v>44</v>
      </c>
      <c r="F212" s="84">
        <f t="shared" si="3"/>
        <v>70000</v>
      </c>
    </row>
    <row r="213" spans="1:6">
      <c r="A213" s="38"/>
      <c r="B213" s="82" t="s">
        <v>156</v>
      </c>
      <c r="C213" s="40" t="s">
        <v>439</v>
      </c>
      <c r="D213" s="41">
        <v>70000</v>
      </c>
      <c r="E213" s="83" t="s">
        <v>44</v>
      </c>
      <c r="F213" s="84">
        <f t="shared" si="3"/>
        <v>70000</v>
      </c>
    </row>
    <row r="214" spans="1:6" ht="46.9" customHeight="1">
      <c r="A214" s="38" t="s">
        <v>440</v>
      </c>
      <c r="B214" s="82" t="s">
        <v>156</v>
      </c>
      <c r="C214" s="40" t="s">
        <v>441</v>
      </c>
      <c r="D214" s="41">
        <v>70000</v>
      </c>
      <c r="E214" s="83" t="s">
        <v>44</v>
      </c>
      <c r="F214" s="84">
        <f t="shared" si="3"/>
        <v>70000</v>
      </c>
    </row>
    <row r="215" spans="1:6" ht="75.2" customHeight="1">
      <c r="A215" s="85" t="s">
        <v>442</v>
      </c>
      <c r="B215" s="82" t="s">
        <v>156</v>
      </c>
      <c r="C215" s="40" t="s">
        <v>443</v>
      </c>
      <c r="D215" s="41">
        <v>70000</v>
      </c>
      <c r="E215" s="83" t="s">
        <v>44</v>
      </c>
      <c r="F215" s="84">
        <f t="shared" si="3"/>
        <v>70000</v>
      </c>
    </row>
    <row r="216" spans="1:6" ht="18.75" customHeight="1">
      <c r="A216" s="38" t="s">
        <v>184</v>
      </c>
      <c r="B216" s="82" t="s">
        <v>156</v>
      </c>
      <c r="C216" s="40" t="s">
        <v>444</v>
      </c>
      <c r="D216" s="41">
        <v>70000</v>
      </c>
      <c r="E216" s="83" t="s">
        <v>44</v>
      </c>
      <c r="F216" s="84">
        <f t="shared" si="3"/>
        <v>70000</v>
      </c>
    </row>
    <row r="217" spans="1:6" ht="18.75" customHeight="1">
      <c r="A217" s="38" t="s">
        <v>186</v>
      </c>
      <c r="B217" s="82" t="s">
        <v>156</v>
      </c>
      <c r="C217" s="40" t="s">
        <v>445</v>
      </c>
      <c r="D217" s="41">
        <v>70000</v>
      </c>
      <c r="E217" s="83" t="s">
        <v>44</v>
      </c>
      <c r="F217" s="84">
        <f t="shared" si="3"/>
        <v>70000</v>
      </c>
    </row>
    <row r="218" spans="1:6">
      <c r="A218" s="38" t="s">
        <v>188</v>
      </c>
      <c r="B218" s="82" t="s">
        <v>156</v>
      </c>
      <c r="C218" s="40" t="s">
        <v>446</v>
      </c>
      <c r="D218" s="41">
        <v>70000</v>
      </c>
      <c r="E218" s="83" t="s">
        <v>44</v>
      </c>
      <c r="F218" s="84">
        <f t="shared" si="3"/>
        <v>70000</v>
      </c>
    </row>
    <row r="219" spans="1:6">
      <c r="A219" s="38" t="s">
        <v>447</v>
      </c>
      <c r="B219" s="82" t="s">
        <v>156</v>
      </c>
      <c r="C219" s="40" t="s">
        <v>448</v>
      </c>
      <c r="D219" s="41">
        <v>3292000</v>
      </c>
      <c r="E219" s="83">
        <v>274000</v>
      </c>
      <c r="F219" s="84">
        <f t="shared" si="3"/>
        <v>3018000</v>
      </c>
    </row>
    <row r="220" spans="1:6">
      <c r="A220" s="38" t="s">
        <v>449</v>
      </c>
      <c r="B220" s="82" t="s">
        <v>156</v>
      </c>
      <c r="C220" s="40" t="s">
        <v>450</v>
      </c>
      <c r="D220" s="41">
        <v>3292000</v>
      </c>
      <c r="E220" s="83">
        <v>274000</v>
      </c>
      <c r="F220" s="84">
        <f t="shared" si="3"/>
        <v>3018000</v>
      </c>
    </row>
    <row r="221" spans="1:6" ht="18.75" customHeight="1">
      <c r="A221" s="38" t="s">
        <v>451</v>
      </c>
      <c r="B221" s="82" t="s">
        <v>156</v>
      </c>
      <c r="C221" s="40" t="s">
        <v>452</v>
      </c>
      <c r="D221" s="41">
        <v>3292000</v>
      </c>
      <c r="E221" s="83">
        <v>274000</v>
      </c>
      <c r="F221" s="84">
        <f t="shared" si="3"/>
        <v>3018000</v>
      </c>
    </row>
    <row r="222" spans="1:6">
      <c r="A222" s="38"/>
      <c r="B222" s="82" t="s">
        <v>156</v>
      </c>
      <c r="C222" s="40" t="s">
        <v>453</v>
      </c>
      <c r="D222" s="41">
        <v>3292000</v>
      </c>
      <c r="E222" s="83">
        <v>274000</v>
      </c>
      <c r="F222" s="84">
        <f t="shared" si="3"/>
        <v>3018000</v>
      </c>
    </row>
    <row r="223" spans="1:6" ht="18.75" customHeight="1">
      <c r="A223" s="38" t="s">
        <v>454</v>
      </c>
      <c r="B223" s="82" t="s">
        <v>156</v>
      </c>
      <c r="C223" s="40" t="s">
        <v>455</v>
      </c>
      <c r="D223" s="41">
        <v>3292000</v>
      </c>
      <c r="E223" s="83">
        <v>274000</v>
      </c>
      <c r="F223" s="84">
        <f t="shared" si="3"/>
        <v>3018000</v>
      </c>
    </row>
    <row r="224" spans="1:6" ht="84.6" customHeight="1">
      <c r="A224" s="85" t="s">
        <v>456</v>
      </c>
      <c r="B224" s="82" t="s">
        <v>156</v>
      </c>
      <c r="C224" s="40" t="s">
        <v>457</v>
      </c>
      <c r="D224" s="41">
        <v>3292000</v>
      </c>
      <c r="E224" s="83">
        <v>274000</v>
      </c>
      <c r="F224" s="84">
        <f t="shared" si="3"/>
        <v>3018000</v>
      </c>
    </row>
    <row r="225" spans="1:6" ht="18.75" customHeight="1">
      <c r="A225" s="38" t="s">
        <v>458</v>
      </c>
      <c r="B225" s="82" t="s">
        <v>156</v>
      </c>
      <c r="C225" s="40" t="s">
        <v>459</v>
      </c>
      <c r="D225" s="41">
        <v>3292000</v>
      </c>
      <c r="E225" s="83">
        <v>274000</v>
      </c>
      <c r="F225" s="84">
        <f t="shared" si="3"/>
        <v>3018000</v>
      </c>
    </row>
    <row r="226" spans="1:6">
      <c r="A226" s="38" t="s">
        <v>460</v>
      </c>
      <c r="B226" s="82" t="s">
        <v>156</v>
      </c>
      <c r="C226" s="40" t="s">
        <v>461</v>
      </c>
      <c r="D226" s="41">
        <v>3292000</v>
      </c>
      <c r="E226" s="83">
        <v>274000</v>
      </c>
      <c r="F226" s="84">
        <f t="shared" si="3"/>
        <v>3018000</v>
      </c>
    </row>
    <row r="227" spans="1:6" ht="37.700000000000003" customHeight="1">
      <c r="A227" s="38" t="s">
        <v>462</v>
      </c>
      <c r="B227" s="82" t="s">
        <v>156</v>
      </c>
      <c r="C227" s="40" t="s">
        <v>463</v>
      </c>
      <c r="D227" s="41">
        <v>3292000</v>
      </c>
      <c r="E227" s="83">
        <v>274000</v>
      </c>
      <c r="F227" s="84">
        <f t="shared" si="3"/>
        <v>3018000</v>
      </c>
    </row>
    <row r="228" spans="1:6">
      <c r="A228" s="38" t="s">
        <v>464</v>
      </c>
      <c r="B228" s="82" t="s">
        <v>156</v>
      </c>
      <c r="C228" s="40" t="s">
        <v>465</v>
      </c>
      <c r="D228" s="41">
        <v>209500</v>
      </c>
      <c r="E228" s="83" t="s">
        <v>44</v>
      </c>
      <c r="F228" s="84">
        <f t="shared" si="3"/>
        <v>209500</v>
      </c>
    </row>
    <row r="229" spans="1:6">
      <c r="A229" s="38" t="s">
        <v>466</v>
      </c>
      <c r="B229" s="82" t="s">
        <v>156</v>
      </c>
      <c r="C229" s="40" t="s">
        <v>467</v>
      </c>
      <c r="D229" s="41">
        <v>209500</v>
      </c>
      <c r="E229" s="83" t="s">
        <v>44</v>
      </c>
      <c r="F229" s="84">
        <f t="shared" si="3"/>
        <v>209500</v>
      </c>
    </row>
    <row r="230" spans="1:6" ht="18.75" customHeight="1">
      <c r="A230" s="38" t="s">
        <v>212</v>
      </c>
      <c r="B230" s="82" t="s">
        <v>156</v>
      </c>
      <c r="C230" s="40" t="s">
        <v>468</v>
      </c>
      <c r="D230" s="41">
        <v>209500</v>
      </c>
      <c r="E230" s="83" t="s">
        <v>44</v>
      </c>
      <c r="F230" s="84">
        <f t="shared" si="3"/>
        <v>209500</v>
      </c>
    </row>
    <row r="231" spans="1:6">
      <c r="A231" s="38" t="s">
        <v>198</v>
      </c>
      <c r="B231" s="82" t="s">
        <v>156</v>
      </c>
      <c r="C231" s="40" t="s">
        <v>469</v>
      </c>
      <c r="D231" s="41">
        <v>209500</v>
      </c>
      <c r="E231" s="83" t="s">
        <v>44</v>
      </c>
      <c r="F231" s="84">
        <f t="shared" si="3"/>
        <v>209500</v>
      </c>
    </row>
    <row r="232" spans="1:6" ht="56.45" customHeight="1">
      <c r="A232" s="38" t="s">
        <v>470</v>
      </c>
      <c r="B232" s="82" t="s">
        <v>156</v>
      </c>
      <c r="C232" s="40" t="s">
        <v>471</v>
      </c>
      <c r="D232" s="41">
        <v>209500</v>
      </c>
      <c r="E232" s="83" t="s">
        <v>44</v>
      </c>
      <c r="F232" s="84">
        <f t="shared" si="3"/>
        <v>209500</v>
      </c>
    </row>
    <row r="233" spans="1:6">
      <c r="A233" s="38" t="s">
        <v>472</v>
      </c>
      <c r="B233" s="82" t="s">
        <v>156</v>
      </c>
      <c r="C233" s="40" t="s">
        <v>473</v>
      </c>
      <c r="D233" s="41">
        <v>209500</v>
      </c>
      <c r="E233" s="83" t="s">
        <v>44</v>
      </c>
      <c r="F233" s="84">
        <f t="shared" si="3"/>
        <v>209500</v>
      </c>
    </row>
    <row r="234" spans="1:6" ht="18.75" customHeight="1">
      <c r="A234" s="38" t="s">
        <v>474</v>
      </c>
      <c r="B234" s="82" t="s">
        <v>156</v>
      </c>
      <c r="C234" s="40" t="s">
        <v>475</v>
      </c>
      <c r="D234" s="41">
        <v>209500</v>
      </c>
      <c r="E234" s="83" t="s">
        <v>44</v>
      </c>
      <c r="F234" s="84">
        <f t="shared" si="3"/>
        <v>209500</v>
      </c>
    </row>
    <row r="235" spans="1:6">
      <c r="A235" s="38" t="s">
        <v>476</v>
      </c>
      <c r="B235" s="82" t="s">
        <v>156</v>
      </c>
      <c r="C235" s="40" t="s">
        <v>477</v>
      </c>
      <c r="D235" s="41">
        <v>209500</v>
      </c>
      <c r="E235" s="83" t="s">
        <v>44</v>
      </c>
      <c r="F235" s="84">
        <f t="shared" si="3"/>
        <v>209500</v>
      </c>
    </row>
    <row r="236" spans="1:6">
      <c r="A236" s="38" t="s">
        <v>478</v>
      </c>
      <c r="B236" s="82" t="s">
        <v>156</v>
      </c>
      <c r="C236" s="40" t="s">
        <v>479</v>
      </c>
      <c r="D236" s="41">
        <v>3071400</v>
      </c>
      <c r="E236" s="83" t="s">
        <v>44</v>
      </c>
      <c r="F236" s="84">
        <f t="shared" si="3"/>
        <v>3071400</v>
      </c>
    </row>
    <row r="237" spans="1:6">
      <c r="A237" s="38" t="s">
        <v>480</v>
      </c>
      <c r="B237" s="82" t="s">
        <v>156</v>
      </c>
      <c r="C237" s="40" t="s">
        <v>481</v>
      </c>
      <c r="D237" s="41">
        <v>3071400</v>
      </c>
      <c r="E237" s="83" t="s">
        <v>44</v>
      </c>
      <c r="F237" s="84">
        <f t="shared" si="3"/>
        <v>3071400</v>
      </c>
    </row>
    <row r="238" spans="1:6" ht="18.75" customHeight="1">
      <c r="A238" s="38" t="s">
        <v>451</v>
      </c>
      <c r="B238" s="82" t="s">
        <v>156</v>
      </c>
      <c r="C238" s="40" t="s">
        <v>482</v>
      </c>
      <c r="D238" s="41">
        <v>3071400</v>
      </c>
      <c r="E238" s="83" t="s">
        <v>44</v>
      </c>
      <c r="F238" s="84">
        <f t="shared" si="3"/>
        <v>3071400</v>
      </c>
    </row>
    <row r="239" spans="1:6">
      <c r="A239" s="38" t="s">
        <v>483</v>
      </c>
      <c r="B239" s="82" t="s">
        <v>156</v>
      </c>
      <c r="C239" s="40" t="s">
        <v>484</v>
      </c>
      <c r="D239" s="41">
        <v>2999400</v>
      </c>
      <c r="E239" s="83" t="s">
        <v>44</v>
      </c>
      <c r="F239" s="84">
        <f t="shared" si="3"/>
        <v>2999400</v>
      </c>
    </row>
    <row r="240" spans="1:6" ht="18.75" customHeight="1">
      <c r="A240" s="38" t="s">
        <v>485</v>
      </c>
      <c r="B240" s="82" t="s">
        <v>156</v>
      </c>
      <c r="C240" s="40" t="s">
        <v>486</v>
      </c>
      <c r="D240" s="41">
        <v>2999400</v>
      </c>
      <c r="E240" s="83" t="s">
        <v>44</v>
      </c>
      <c r="F240" s="84">
        <f t="shared" si="3"/>
        <v>2999400</v>
      </c>
    </row>
    <row r="241" spans="1:6" ht="56.45" customHeight="1">
      <c r="A241" s="38" t="s">
        <v>487</v>
      </c>
      <c r="B241" s="82" t="s">
        <v>156</v>
      </c>
      <c r="C241" s="40" t="s">
        <v>488</v>
      </c>
      <c r="D241" s="41">
        <v>2999400</v>
      </c>
      <c r="E241" s="83" t="s">
        <v>44</v>
      </c>
      <c r="F241" s="84">
        <f t="shared" si="3"/>
        <v>2999400</v>
      </c>
    </row>
    <row r="242" spans="1:6" ht="18.75" customHeight="1">
      <c r="A242" s="38" t="s">
        <v>184</v>
      </c>
      <c r="B242" s="82" t="s">
        <v>156</v>
      </c>
      <c r="C242" s="40" t="s">
        <v>489</v>
      </c>
      <c r="D242" s="41">
        <v>2999400</v>
      </c>
      <c r="E242" s="83" t="s">
        <v>44</v>
      </c>
      <c r="F242" s="84">
        <f t="shared" si="3"/>
        <v>2999400</v>
      </c>
    </row>
    <row r="243" spans="1:6" ht="18.75" customHeight="1">
      <c r="A243" s="38" t="s">
        <v>186</v>
      </c>
      <c r="B243" s="82" t="s">
        <v>156</v>
      </c>
      <c r="C243" s="40" t="s">
        <v>490</v>
      </c>
      <c r="D243" s="41">
        <v>2999400</v>
      </c>
      <c r="E243" s="83" t="s">
        <v>44</v>
      </c>
      <c r="F243" s="84">
        <f t="shared" si="3"/>
        <v>2999400</v>
      </c>
    </row>
    <row r="244" spans="1:6">
      <c r="A244" s="38" t="s">
        <v>188</v>
      </c>
      <c r="B244" s="82" t="s">
        <v>156</v>
      </c>
      <c r="C244" s="40" t="s">
        <v>491</v>
      </c>
      <c r="D244" s="41">
        <v>2999400</v>
      </c>
      <c r="E244" s="83" t="s">
        <v>44</v>
      </c>
      <c r="F244" s="84">
        <f t="shared" si="3"/>
        <v>2999400</v>
      </c>
    </row>
    <row r="245" spans="1:6">
      <c r="A245" s="38"/>
      <c r="B245" s="82" t="s">
        <v>156</v>
      </c>
      <c r="C245" s="40" t="s">
        <v>492</v>
      </c>
      <c r="D245" s="41">
        <v>72000</v>
      </c>
      <c r="E245" s="83" t="s">
        <v>44</v>
      </c>
      <c r="F245" s="84">
        <f t="shared" si="3"/>
        <v>72000</v>
      </c>
    </row>
    <row r="246" spans="1:6" ht="18.75" customHeight="1">
      <c r="A246" s="38" t="s">
        <v>493</v>
      </c>
      <c r="B246" s="82" t="s">
        <v>156</v>
      </c>
      <c r="C246" s="40" t="s">
        <v>494</v>
      </c>
      <c r="D246" s="41">
        <v>72000</v>
      </c>
      <c r="E246" s="83" t="s">
        <v>44</v>
      </c>
      <c r="F246" s="84">
        <f t="shared" si="3"/>
        <v>72000</v>
      </c>
    </row>
    <row r="247" spans="1:6" ht="46.9" customHeight="1">
      <c r="A247" s="38" t="s">
        <v>495</v>
      </c>
      <c r="B247" s="82" t="s">
        <v>156</v>
      </c>
      <c r="C247" s="40" t="s">
        <v>496</v>
      </c>
      <c r="D247" s="41">
        <v>72000</v>
      </c>
      <c r="E247" s="83" t="s">
        <v>44</v>
      </c>
      <c r="F247" s="84">
        <f t="shared" si="3"/>
        <v>72000</v>
      </c>
    </row>
    <row r="248" spans="1:6" ht="18.75" customHeight="1">
      <c r="A248" s="38" t="s">
        <v>184</v>
      </c>
      <c r="B248" s="82" t="s">
        <v>156</v>
      </c>
      <c r="C248" s="40" t="s">
        <v>497</v>
      </c>
      <c r="D248" s="41">
        <v>72000</v>
      </c>
      <c r="E248" s="83" t="s">
        <v>44</v>
      </c>
      <c r="F248" s="84">
        <f t="shared" si="3"/>
        <v>72000</v>
      </c>
    </row>
    <row r="249" spans="1:6" ht="18.75" customHeight="1">
      <c r="A249" s="38" t="s">
        <v>186</v>
      </c>
      <c r="B249" s="82" t="s">
        <v>156</v>
      </c>
      <c r="C249" s="40" t="s">
        <v>498</v>
      </c>
      <c r="D249" s="41">
        <v>72000</v>
      </c>
      <c r="E249" s="83" t="s">
        <v>44</v>
      </c>
      <c r="F249" s="84">
        <f t="shared" si="3"/>
        <v>72000</v>
      </c>
    </row>
    <row r="250" spans="1:6">
      <c r="A250" s="38" t="s">
        <v>188</v>
      </c>
      <c r="B250" s="82" t="s">
        <v>156</v>
      </c>
      <c r="C250" s="40" t="s">
        <v>499</v>
      </c>
      <c r="D250" s="41">
        <v>72000</v>
      </c>
      <c r="E250" s="83" t="s">
        <v>44</v>
      </c>
      <c r="F250" s="84">
        <f t="shared" si="3"/>
        <v>72000</v>
      </c>
    </row>
    <row r="251" spans="1:6" ht="28.15" customHeight="1">
      <c r="A251" s="38" t="s">
        <v>500</v>
      </c>
      <c r="B251" s="82" t="s">
        <v>156</v>
      </c>
      <c r="C251" s="40" t="s">
        <v>501</v>
      </c>
      <c r="D251" s="41">
        <v>10582</v>
      </c>
      <c r="E251" s="83" t="s">
        <v>44</v>
      </c>
      <c r="F251" s="84">
        <f t="shared" si="3"/>
        <v>10582</v>
      </c>
    </row>
    <row r="252" spans="1:6">
      <c r="A252" s="38" t="s">
        <v>502</v>
      </c>
      <c r="B252" s="82" t="s">
        <v>156</v>
      </c>
      <c r="C252" s="40" t="s">
        <v>503</v>
      </c>
      <c r="D252" s="41">
        <v>10582</v>
      </c>
      <c r="E252" s="83" t="s">
        <v>44</v>
      </c>
      <c r="F252" s="84">
        <f t="shared" si="3"/>
        <v>10582</v>
      </c>
    </row>
    <row r="253" spans="1:6" ht="18.75" customHeight="1">
      <c r="A253" s="38" t="s">
        <v>212</v>
      </c>
      <c r="B253" s="82" t="s">
        <v>156</v>
      </c>
      <c r="C253" s="40" t="s">
        <v>504</v>
      </c>
      <c r="D253" s="41">
        <v>10582</v>
      </c>
      <c r="E253" s="83" t="s">
        <v>44</v>
      </c>
      <c r="F253" s="84">
        <f t="shared" si="3"/>
        <v>10582</v>
      </c>
    </row>
    <row r="254" spans="1:6">
      <c r="A254" s="38" t="s">
        <v>198</v>
      </c>
      <c r="B254" s="82" t="s">
        <v>156</v>
      </c>
      <c r="C254" s="40" t="s">
        <v>505</v>
      </c>
      <c r="D254" s="41">
        <v>10582</v>
      </c>
      <c r="E254" s="83" t="s">
        <v>44</v>
      </c>
      <c r="F254" s="84">
        <f t="shared" si="3"/>
        <v>10582</v>
      </c>
    </row>
    <row r="255" spans="1:6" ht="93.95" customHeight="1">
      <c r="A255" s="85" t="s">
        <v>506</v>
      </c>
      <c r="B255" s="82" t="s">
        <v>156</v>
      </c>
      <c r="C255" s="40" t="s">
        <v>507</v>
      </c>
      <c r="D255" s="41">
        <v>3131</v>
      </c>
      <c r="E255" s="83" t="s">
        <v>44</v>
      </c>
      <c r="F255" s="84">
        <f t="shared" si="3"/>
        <v>3131</v>
      </c>
    </row>
    <row r="256" spans="1:6">
      <c r="A256" s="38" t="s">
        <v>508</v>
      </c>
      <c r="B256" s="82" t="s">
        <v>156</v>
      </c>
      <c r="C256" s="40" t="s">
        <v>509</v>
      </c>
      <c r="D256" s="41">
        <v>3131</v>
      </c>
      <c r="E256" s="83" t="s">
        <v>44</v>
      </c>
      <c r="F256" s="84">
        <f t="shared" si="3"/>
        <v>3131</v>
      </c>
    </row>
    <row r="257" spans="1:6">
      <c r="A257" s="38" t="s">
        <v>138</v>
      </c>
      <c r="B257" s="82" t="s">
        <v>156</v>
      </c>
      <c r="C257" s="40" t="s">
        <v>510</v>
      </c>
      <c r="D257" s="41">
        <v>3131</v>
      </c>
      <c r="E257" s="83" t="s">
        <v>44</v>
      </c>
      <c r="F257" s="84">
        <f t="shared" si="3"/>
        <v>3131</v>
      </c>
    </row>
    <row r="258" spans="1:6" ht="84.6" customHeight="1">
      <c r="A258" s="85" t="s">
        <v>511</v>
      </c>
      <c r="B258" s="82" t="s">
        <v>156</v>
      </c>
      <c r="C258" s="40" t="s">
        <v>512</v>
      </c>
      <c r="D258" s="41">
        <v>2860</v>
      </c>
      <c r="E258" s="83" t="s">
        <v>44</v>
      </c>
      <c r="F258" s="84">
        <f t="shared" si="3"/>
        <v>2860</v>
      </c>
    </row>
    <row r="259" spans="1:6">
      <c r="A259" s="38" t="s">
        <v>508</v>
      </c>
      <c r="B259" s="82" t="s">
        <v>156</v>
      </c>
      <c r="C259" s="40" t="s">
        <v>513</v>
      </c>
      <c r="D259" s="41">
        <v>2860</v>
      </c>
      <c r="E259" s="83" t="s">
        <v>44</v>
      </c>
      <c r="F259" s="84">
        <f t="shared" si="3"/>
        <v>2860</v>
      </c>
    </row>
    <row r="260" spans="1:6">
      <c r="A260" s="38" t="s">
        <v>138</v>
      </c>
      <c r="B260" s="82" t="s">
        <v>156</v>
      </c>
      <c r="C260" s="40" t="s">
        <v>514</v>
      </c>
      <c r="D260" s="41">
        <v>2860</v>
      </c>
      <c r="E260" s="83" t="s">
        <v>44</v>
      </c>
      <c r="F260" s="84">
        <f t="shared" si="3"/>
        <v>2860</v>
      </c>
    </row>
    <row r="261" spans="1:6" ht="84.6" customHeight="1">
      <c r="A261" s="85" t="s">
        <v>515</v>
      </c>
      <c r="B261" s="82" t="s">
        <v>156</v>
      </c>
      <c r="C261" s="40" t="s">
        <v>516</v>
      </c>
      <c r="D261" s="41">
        <v>1460</v>
      </c>
      <c r="E261" s="83" t="s">
        <v>44</v>
      </c>
      <c r="F261" s="84">
        <f t="shared" si="3"/>
        <v>1460</v>
      </c>
    </row>
    <row r="262" spans="1:6">
      <c r="A262" s="38" t="s">
        <v>508</v>
      </c>
      <c r="B262" s="82" t="s">
        <v>156</v>
      </c>
      <c r="C262" s="40" t="s">
        <v>517</v>
      </c>
      <c r="D262" s="41">
        <v>1460</v>
      </c>
      <c r="E262" s="83" t="s">
        <v>44</v>
      </c>
      <c r="F262" s="84">
        <f t="shared" si="3"/>
        <v>1460</v>
      </c>
    </row>
    <row r="263" spans="1:6">
      <c r="A263" s="38" t="s">
        <v>138</v>
      </c>
      <c r="B263" s="82" t="s">
        <v>156</v>
      </c>
      <c r="C263" s="40" t="s">
        <v>518</v>
      </c>
      <c r="D263" s="41">
        <v>1460</v>
      </c>
      <c r="E263" s="83" t="s">
        <v>44</v>
      </c>
      <c r="F263" s="84">
        <f t="shared" si="3"/>
        <v>1460</v>
      </c>
    </row>
    <row r="264" spans="1:6" ht="84.6" customHeight="1">
      <c r="A264" s="85" t="s">
        <v>519</v>
      </c>
      <c r="B264" s="82" t="s">
        <v>156</v>
      </c>
      <c r="C264" s="40" t="s">
        <v>520</v>
      </c>
      <c r="D264" s="41">
        <v>3131</v>
      </c>
      <c r="E264" s="83" t="s">
        <v>44</v>
      </c>
      <c r="F264" s="84">
        <f t="shared" si="3"/>
        <v>3131</v>
      </c>
    </row>
    <row r="265" spans="1:6">
      <c r="A265" s="38" t="s">
        <v>508</v>
      </c>
      <c r="B265" s="82" t="s">
        <v>156</v>
      </c>
      <c r="C265" s="40" t="s">
        <v>521</v>
      </c>
      <c r="D265" s="41">
        <v>3131</v>
      </c>
      <c r="E265" s="83" t="s">
        <v>44</v>
      </c>
      <c r="F265" s="84">
        <f t="shared" si="3"/>
        <v>3131</v>
      </c>
    </row>
    <row r="266" spans="1:6">
      <c r="A266" s="38" t="s">
        <v>138</v>
      </c>
      <c r="B266" s="82" t="s">
        <v>156</v>
      </c>
      <c r="C266" s="40" t="s">
        <v>522</v>
      </c>
      <c r="D266" s="41">
        <v>3131</v>
      </c>
      <c r="E266" s="83" t="s">
        <v>44</v>
      </c>
      <c r="F266" s="84">
        <f t="shared" si="3"/>
        <v>3131</v>
      </c>
    </row>
    <row r="267" spans="1:6" ht="9" customHeight="1">
      <c r="A267" s="86"/>
      <c r="B267" s="87"/>
      <c r="C267" s="88"/>
      <c r="D267" s="89"/>
      <c r="E267" s="87"/>
      <c r="F267" s="87"/>
    </row>
    <row r="268" spans="1:6" ht="13.5" customHeight="1">
      <c r="A268" s="90" t="s">
        <v>523</v>
      </c>
      <c r="B268" s="91" t="s">
        <v>524</v>
      </c>
      <c r="C268" s="92" t="s">
        <v>157</v>
      </c>
      <c r="D268" s="93" t="s">
        <v>44</v>
      </c>
      <c r="E268" s="93">
        <v>1592682.67</v>
      </c>
      <c r="F268" s="94" t="s">
        <v>525</v>
      </c>
    </row>
  </sheetData>
  <mergeCells count="7">
    <mergeCell ref="E4:E9"/>
    <mergeCell ref="F4:F9"/>
    <mergeCell ref="A2:D2"/>
    <mergeCell ref="A4:A11"/>
    <mergeCell ref="B4:B11"/>
    <mergeCell ref="C4:C9"/>
    <mergeCell ref="D4:D11"/>
  </mergeCells>
  <conditionalFormatting sqref="E14:F14 E16:F16">
    <cfRule type="cellIs" priority="2" operator="equal">
      <formula>0</formula>
    </cfRule>
  </conditionalFormatting>
  <conditionalFormatting sqref="E28:F29">
    <cfRule type="cellIs" priority="3" operator="equal">
      <formula>0</formula>
    </cfRule>
  </conditionalFormatting>
  <conditionalFormatting sqref="E31:F31">
    <cfRule type="cellIs" priority="4" operator="equal">
      <formula>0</formula>
    </cfRule>
  </conditionalFormatting>
  <pageMargins left="0.39374999999999999" right="0.39374999999999999" top="0.78749999999999998" bottom="0.39374999999999999" header="0.51180555555555496" footer="0.51180555555555496"/>
  <pageSetup paperSize="9" firstPageNumber="0" fitToHeight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zoomScaleNormal="100" workbookViewId="0"/>
  </sheetViews>
  <sheetFormatPr defaultRowHeight="12.75"/>
  <cols>
    <col min="1" max="1" width="42.28515625" customWidth="1"/>
    <col min="2" max="2" width="5.5703125" customWidth="1"/>
    <col min="3" max="3" width="40.7109375" customWidth="1"/>
    <col min="4" max="6" width="18.7109375" customWidth="1"/>
    <col min="7" max="1025" width="8.7109375" customWidth="1"/>
  </cols>
  <sheetData>
    <row r="1" spans="1:6" ht="11.1" customHeight="1">
      <c r="A1" s="2" t="s">
        <v>526</v>
      </c>
      <c r="B1" s="2"/>
      <c r="C1" s="2"/>
      <c r="D1" s="2"/>
      <c r="E1" s="2"/>
      <c r="F1" s="2"/>
    </row>
    <row r="2" spans="1:6" ht="13.15" customHeight="1">
      <c r="A2" s="14" t="s">
        <v>527</v>
      </c>
      <c r="B2" s="14"/>
      <c r="C2" s="14"/>
      <c r="D2" s="14"/>
      <c r="E2" s="14"/>
      <c r="F2" s="14"/>
    </row>
    <row r="3" spans="1:6" ht="9" customHeight="1">
      <c r="A3" s="19"/>
      <c r="B3" s="95"/>
      <c r="C3" s="62"/>
      <c r="D3" s="24"/>
      <c r="E3" s="24"/>
      <c r="F3" s="62"/>
    </row>
    <row r="4" spans="1:6" ht="13.9" customHeight="1">
      <c r="A4" s="10" t="s">
        <v>21</v>
      </c>
      <c r="B4" s="9" t="s">
        <v>22</v>
      </c>
      <c r="C4" s="1" t="s">
        <v>528</v>
      </c>
      <c r="D4" s="8" t="s">
        <v>24</v>
      </c>
      <c r="E4" s="8" t="s">
        <v>25</v>
      </c>
      <c r="F4" s="7" t="s">
        <v>26</v>
      </c>
    </row>
    <row r="5" spans="1:6" ht="4.9000000000000004" customHeight="1">
      <c r="A5" s="10"/>
      <c r="B5" s="9"/>
      <c r="C5" s="1"/>
      <c r="D5" s="8"/>
      <c r="E5" s="8"/>
      <c r="F5" s="7"/>
    </row>
    <row r="6" spans="1:6" ht="6" customHeight="1">
      <c r="A6" s="10"/>
      <c r="B6" s="9"/>
      <c r="C6" s="1"/>
      <c r="D6" s="8"/>
      <c r="E6" s="8"/>
      <c r="F6" s="7"/>
    </row>
    <row r="7" spans="1:6" ht="4.9000000000000004" customHeight="1">
      <c r="A7" s="10"/>
      <c r="B7" s="9"/>
      <c r="C7" s="1"/>
      <c r="D7" s="8"/>
      <c r="E7" s="8"/>
      <c r="F7" s="7"/>
    </row>
    <row r="8" spans="1:6" ht="6" customHeight="1">
      <c r="A8" s="10"/>
      <c r="B8" s="9"/>
      <c r="C8" s="1"/>
      <c r="D8" s="8"/>
      <c r="E8" s="8"/>
      <c r="F8" s="7"/>
    </row>
    <row r="9" spans="1:6" ht="6" customHeight="1">
      <c r="A9" s="10"/>
      <c r="B9" s="9"/>
      <c r="C9" s="1"/>
      <c r="D9" s="8"/>
      <c r="E9" s="8"/>
      <c r="F9" s="7"/>
    </row>
    <row r="10" spans="1:6" ht="18" customHeight="1">
      <c r="A10" s="10"/>
      <c r="B10" s="9"/>
      <c r="C10" s="1"/>
      <c r="D10" s="8"/>
      <c r="E10" s="8"/>
      <c r="F10" s="7"/>
    </row>
    <row r="11" spans="1:6" ht="13.5" customHeight="1">
      <c r="A11" s="32">
        <v>1</v>
      </c>
      <c r="B11" s="33">
        <v>2</v>
      </c>
      <c r="C11" s="34">
        <v>3</v>
      </c>
      <c r="D11" s="35" t="s">
        <v>27</v>
      </c>
      <c r="E11" s="69" t="s">
        <v>28</v>
      </c>
      <c r="F11" s="37" t="s">
        <v>29</v>
      </c>
    </row>
    <row r="12" spans="1:6" ht="18.75" customHeight="1">
      <c r="A12" s="96" t="s">
        <v>529</v>
      </c>
      <c r="B12" s="49" t="s">
        <v>530</v>
      </c>
      <c r="C12" s="97" t="s">
        <v>157</v>
      </c>
      <c r="D12" s="51" t="s">
        <v>44</v>
      </c>
      <c r="E12" s="51">
        <v>-1592682.67</v>
      </c>
      <c r="F12" s="52" t="s">
        <v>44</v>
      </c>
    </row>
    <row r="13" spans="1:6">
      <c r="A13" s="98" t="s">
        <v>33</v>
      </c>
      <c r="B13" s="99"/>
      <c r="C13" s="100"/>
      <c r="D13" s="101"/>
      <c r="E13" s="101"/>
      <c r="F13" s="102"/>
    </row>
    <row r="14" spans="1:6" ht="18.75" customHeight="1">
      <c r="A14" s="70" t="s">
        <v>531</v>
      </c>
      <c r="B14" s="103" t="s">
        <v>532</v>
      </c>
      <c r="C14" s="104" t="s">
        <v>157</v>
      </c>
      <c r="D14" s="73" t="s">
        <v>44</v>
      </c>
      <c r="E14" s="73" t="s">
        <v>44</v>
      </c>
      <c r="F14" s="75" t="s">
        <v>44</v>
      </c>
    </row>
    <row r="15" spans="1:6">
      <c r="A15" s="98" t="s">
        <v>533</v>
      </c>
      <c r="B15" s="99"/>
      <c r="C15" s="100"/>
      <c r="D15" s="101"/>
      <c r="E15" s="101"/>
      <c r="F15" s="102"/>
    </row>
    <row r="16" spans="1:6">
      <c r="A16" s="70" t="s">
        <v>534</v>
      </c>
      <c r="B16" s="103" t="s">
        <v>535</v>
      </c>
      <c r="C16" s="104" t="s">
        <v>157</v>
      </c>
      <c r="D16" s="73" t="s">
        <v>44</v>
      </c>
      <c r="E16" s="73" t="s">
        <v>44</v>
      </c>
      <c r="F16" s="75" t="s">
        <v>44</v>
      </c>
    </row>
    <row r="17" spans="1:6">
      <c r="A17" s="98" t="s">
        <v>533</v>
      </c>
      <c r="B17" s="99"/>
      <c r="C17" s="100"/>
      <c r="D17" s="101"/>
      <c r="E17" s="101"/>
      <c r="F17" s="102"/>
    </row>
    <row r="18" spans="1:6">
      <c r="A18" s="96" t="s">
        <v>536</v>
      </c>
      <c r="B18" s="49" t="s">
        <v>537</v>
      </c>
      <c r="C18" s="97" t="s">
        <v>538</v>
      </c>
      <c r="D18" s="51" t="s">
        <v>44</v>
      </c>
      <c r="E18" s="51">
        <v>-1592682.67</v>
      </c>
      <c r="F18" s="52" t="s">
        <v>44</v>
      </c>
    </row>
    <row r="19" spans="1:6" ht="18.75" customHeight="1">
      <c r="A19" s="96" t="s">
        <v>539</v>
      </c>
      <c r="B19" s="49" t="s">
        <v>537</v>
      </c>
      <c r="C19" s="97" t="s">
        <v>540</v>
      </c>
      <c r="D19" s="51" t="s">
        <v>44</v>
      </c>
      <c r="E19" s="51">
        <v>-1592682.67</v>
      </c>
      <c r="F19" s="52" t="s">
        <v>44</v>
      </c>
    </row>
    <row r="20" spans="1:6">
      <c r="A20" s="96" t="s">
        <v>541</v>
      </c>
      <c r="B20" s="49" t="s">
        <v>542</v>
      </c>
      <c r="C20" s="97" t="s">
        <v>543</v>
      </c>
      <c r="D20" s="51">
        <v>-51370382</v>
      </c>
      <c r="E20" s="51">
        <v>-2597677.89</v>
      </c>
      <c r="F20" s="52" t="s">
        <v>525</v>
      </c>
    </row>
    <row r="21" spans="1:6" ht="18.75" customHeight="1">
      <c r="A21" s="38" t="s">
        <v>544</v>
      </c>
      <c r="B21" s="39" t="s">
        <v>542</v>
      </c>
      <c r="C21" s="105" t="s">
        <v>545</v>
      </c>
      <c r="D21" s="41">
        <v>-51370382</v>
      </c>
      <c r="E21" s="41">
        <v>-2597677.89</v>
      </c>
      <c r="F21" s="84" t="s">
        <v>525</v>
      </c>
    </row>
    <row r="22" spans="1:6">
      <c r="A22" s="96" t="s">
        <v>546</v>
      </c>
      <c r="B22" s="49" t="s">
        <v>547</v>
      </c>
      <c r="C22" s="97" t="s">
        <v>548</v>
      </c>
      <c r="D22" s="51">
        <v>51370382</v>
      </c>
      <c r="E22" s="51">
        <v>1004995.22</v>
      </c>
      <c r="F22" s="52" t="s">
        <v>525</v>
      </c>
    </row>
    <row r="23" spans="1:6" ht="18.75" customHeight="1">
      <c r="A23" s="38" t="s">
        <v>549</v>
      </c>
      <c r="B23" s="39" t="s">
        <v>547</v>
      </c>
      <c r="C23" s="105" t="s">
        <v>550</v>
      </c>
      <c r="D23" s="41">
        <v>51370382</v>
      </c>
      <c r="E23" s="41">
        <v>1004995.22</v>
      </c>
      <c r="F23" s="84" t="s">
        <v>525</v>
      </c>
    </row>
    <row r="24" spans="1:6" ht="12.75" customHeight="1">
      <c r="A24" s="106"/>
      <c r="B24" s="107"/>
      <c r="C24" s="108"/>
      <c r="D24" s="109"/>
      <c r="E24" s="109"/>
      <c r="F24" s="110"/>
    </row>
    <row r="36" spans="1:6" ht="12.75" customHeight="1">
      <c r="A36" s="26" t="s">
        <v>551</v>
      </c>
      <c r="D36" s="16"/>
      <c r="E36" s="16"/>
      <c r="F36" s="22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F15:F17 E13:F13 E15">
    <cfRule type="cellIs" priority="2" operator="equal">
      <formula>0</formula>
    </cfRule>
  </conditionalFormatting>
  <conditionalFormatting sqref="E28:F28">
    <cfRule type="cellIs" priority="3" operator="equal">
      <formula>0</formula>
    </cfRule>
  </conditionalFormatting>
  <conditionalFormatting sqref="E30:F30">
    <cfRule type="cellIs" priority="4" operator="equal">
      <formula>0</formula>
    </cfRule>
  </conditionalFormatting>
  <conditionalFormatting sqref="E101:F101">
    <cfRule type="cellIs" priority="5" operator="equal">
      <formula>0</formula>
    </cfRule>
  </conditionalFormatting>
  <pageMargins left="0.39374999999999999" right="0.39374999999999999" top="0.78749999999999998" bottom="0.39374999999999999" header="0.51180555555555496" footer="0.51180555555555496"/>
  <pageSetup paperSize="9" firstPageNumber="0" fitToHeight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zoomScaleNormal="100" workbookViewId="0"/>
  </sheetViews>
  <sheetFormatPr defaultRowHeight="12.75"/>
  <cols>
    <col min="1" max="1025" width="8.7109375" customWidth="1"/>
  </cols>
  <sheetData>
    <row r="1" spans="1:2">
      <c r="A1" t="s">
        <v>552</v>
      </c>
      <c r="B1" t="s">
        <v>553</v>
      </c>
    </row>
    <row r="2" spans="1:2">
      <c r="A2" t="s">
        <v>554</v>
      </c>
      <c r="B2" t="s">
        <v>555</v>
      </c>
    </row>
    <row r="3" spans="1:2">
      <c r="A3" t="s">
        <v>556</v>
      </c>
      <c r="B3" t="s">
        <v>6</v>
      </c>
    </row>
    <row r="4" spans="1:2">
      <c r="A4" t="s">
        <v>557</v>
      </c>
      <c r="B4" t="s">
        <v>558</v>
      </c>
    </row>
    <row r="5" spans="1:2">
      <c r="A5" t="s">
        <v>559</v>
      </c>
      <c r="B5" t="s">
        <v>560</v>
      </c>
    </row>
    <row r="6" spans="1:2">
      <c r="A6" t="s">
        <v>561</v>
      </c>
      <c r="B6" t="s">
        <v>553</v>
      </c>
    </row>
    <row r="7" spans="1:2">
      <c r="A7" t="s">
        <v>562</v>
      </c>
    </row>
    <row r="8" spans="1:2">
      <c r="A8" t="s">
        <v>563</v>
      </c>
    </row>
    <row r="9" spans="1:2">
      <c r="A9" t="s">
        <v>564</v>
      </c>
      <c r="B9" t="s">
        <v>565</v>
      </c>
    </row>
    <row r="10" spans="1:2">
      <c r="A10" t="s">
        <v>566</v>
      </c>
      <c r="B10" t="s">
        <v>12</v>
      </c>
    </row>
    <row r="11" spans="1:2">
      <c r="A11" t="s">
        <v>567</v>
      </c>
      <c r="B11" t="s">
        <v>560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>POI XSSF rep:2.56.0.334 (p4)</dc:description>
  <cp:lastModifiedBy>Соня</cp:lastModifiedBy>
  <cp:revision>0</cp:revision>
  <dcterms:created xsi:type="dcterms:W3CDTF">2025-02-04T08:42:19Z</dcterms:created>
  <dcterms:modified xsi:type="dcterms:W3CDTF">2026-02-10T06:43:19Z</dcterms:modified>
  <dc:language>ru-RU</dc:language>
</cp:coreProperties>
</file>