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<sst xmlns="http://schemas.openxmlformats.org/spreadsheetml/2006/main" count="60" uniqueCount="46">
  <si>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</si>
  <si>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</si>
  <si>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</si>
  <si>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</si>
  <si>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</si>
  <si>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</si>
  <si>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</si>
  <si>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</si>
  <si>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</si>
  <si>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</si>
  <si>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</si>
  <si>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</si>
  <si>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</si>
  <si>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</si>
  <si>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</si>
  <si>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</si>
  <si>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</si>
  <si>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</si>
  <si>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</si>
  <si>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</si>
  <si>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</si>
  <si>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</si>
  <si>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</si>
  <si>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</si>
  <si>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</si>
  <si>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</si>
  <si>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</si>
  <si>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</si>
  <si>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</si>
  <si>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</si>
  <si>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</si>
  <si>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</si>
  <si>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</si>
  <si>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</si>
  <si>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</si>
  <si>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</si>
  <si>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</si>
  <si>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</si>
  <si>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</si>
  <si>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</si>
  <si>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</si>
  <si>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</si>
  <si>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</si>
  <si>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</si>
  <si>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</si>
  <si>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октября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</si>
</sst>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14.25" customHeight="1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3" t="s">
        <v>0</v>
      </c>
      <c r="K5" s="23"/>
    </row>
    <row r="6" spans="1:11" s="11" customFormat="1" ht="12.75">
      <c r="A6" s="27" t="s">
        <v>7</v>
      </c>
      <c r="B6" s="31" t="s">
        <v>4</v>
      </c>
      <c r="C6" s="27" t="s">
        <v>5</v>
      </c>
      <c r="D6" s="31" t="s">
        <v>1</v>
      </c>
      <c r="E6" s="31"/>
      <c r="F6" s="24" t="s">
        <v>12</v>
      </c>
      <c r="G6" s="24"/>
      <c r="H6" s="24"/>
      <c r="I6" s="24"/>
      <c r="J6" s="24"/>
      <c r="K6" s="24"/>
    </row>
    <row r="7" spans="1:11" s="11" customFormat="1" ht="24" customHeight="1">
      <c r="A7" s="28"/>
      <c r="B7" s="31"/>
      <c r="C7" s="28"/>
      <c r="D7" s="31"/>
      <c r="E7" s="31"/>
      <c r="F7" s="31" t="s">
        <v>13</v>
      </c>
      <c r="G7" s="31"/>
      <c r="H7" s="31" t="s">
        <v>14</v>
      </c>
      <c r="I7" s="31"/>
      <c r="J7" s="31" t="s">
        <v>15</v>
      </c>
      <c r="K7" s="31"/>
    </row>
    <row r="8" spans="1:11" s="11" customFormat="1" ht="38.25">
      <c r="A8" s="29"/>
      <c r="B8" s="31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19</v>
      </c>
      <c r="B10" s="20" t="s">
        <v>27</v>
      </c>
      <c r="C10" s="21" t="s">
        <v>18</v>
      </c>
      <c r="D10" s="17">
        <f aca="true" t="shared" si="0" ref="D10:E18">F10+H10+J10</f>
        <v>67880500</v>
      </c>
      <c r="E10" s="17">
        <f t="shared" si="0"/>
        <v>25158696.92</v>
      </c>
      <c r="F10" s="18">
        <f aca="true" t="shared" si="1" ref="F10:K10">F11</f>
        <v>45628500</v>
      </c>
      <c r="G10" s="18">
        <f t="shared" si="1"/>
        <v>12007662.92</v>
      </c>
      <c r="H10" s="18">
        <f t="shared" si="1"/>
        <v>931200</v>
      </c>
      <c r="I10" s="18">
        <f t="shared" si="1"/>
        <v>245054.34</v>
      </c>
      <c r="J10" s="18">
        <f t="shared" si="1"/>
        <v>21320800</v>
      </c>
      <c r="K10" s="18">
        <f t="shared" si="1"/>
        <v>12905979.66</v>
      </c>
    </row>
    <row r="11" spans="1:11" ht="12.75">
      <c r="A11" s="19" t="s">
        <v>19</v>
      </c>
      <c r="B11" s="20" t="s">
        <v>28</v>
      </c>
      <c r="C11" s="21" t="s">
        <v>20</v>
      </c>
      <c r="D11" s="17">
        <f>F11+H11+J11</f>
        <v>67880500</v>
      </c>
      <c r="E11" s="17">
        <f t="shared" si="0"/>
        <v>25158696.92</v>
      </c>
      <c r="F11" s="18">
        <f>F13+F14+F15+F16+F17+F18+F19</f>
        <v>45628500</v>
      </c>
      <c r="G11" s="18">
        <f>G13+G14+G15+G16+G17+G18+G19</f>
        <v>12007662.92</v>
      </c>
      <c r="H11" s="18">
        <f>H13+H14+H15+H16+H17+H18+H19</f>
        <v>931200</v>
      </c>
      <c r="I11" s="18">
        <f>I13+I14+I15+I16+I17+I18+I19</f>
        <v>245054.34</v>
      </c>
      <c r="J11" s="18">
        <f>J13+J14+J15+J16+J17+J18+J19</f>
        <v>21320800</v>
      </c>
      <c r="K11" s="18">
        <f>K13+K14+K15+K16+K17+K18+K19</f>
        <v>12905979.66</v>
      </c>
    </row>
    <row r="12" spans="1:11" ht="12.75">
      <c r="A12" s="19" t="s">
        <v>19</v>
      </c>
      <c r="B12" s="20" t="s">
        <v>29</v>
      </c>
      <c r="C12" s="21" t="s">
        <v>21</v>
      </c>
      <c r="D12" s="17">
        <f t="shared" si="0"/>
        <v>0</v>
      </c>
      <c r="E12" s="17">
        <f t="shared" si="0"/>
        <v>0</v>
      </c>
      <c r="F12" s="18"/>
      <c r="G12" s="18"/>
      <c r="H12" s="18"/>
      <c r="I12" s="18"/>
      <c r="J12" s="18"/>
      <c r="K12" s="18"/>
    </row>
    <row r="13" spans="1:11" ht="38.25">
      <c r="A13" s="19" t="s">
        <v>30</v>
      </c>
      <c r="B13" s="20" t="s">
        <v>31</v>
      </c>
      <c r="C13" s="21" t="s">
        <v>22</v>
      </c>
      <c r="D13" s="17">
        <f t="shared" si="0"/>
        <v>13962800</v>
      </c>
      <c r="E13" s="17">
        <f t="shared" si="0"/>
        <v>9029495.27</v>
      </c>
      <c r="F13" s="18"/>
      <c r="G13" s="18"/>
      <c r="H13" s="18"/>
      <c r="I13" s="18"/>
      <c r="J13" s="18">
        <v>13962800</v>
      </c>
      <c r="K13" s="18">
        <v>9029495.27</v>
      </c>
    </row>
    <row r="14" spans="1:11" ht="25.5">
      <c r="A14" s="19" t="s">
        <v>30</v>
      </c>
      <c r="B14" s="20" t="s">
        <v>32</v>
      </c>
      <c r="C14" s="21" t="s">
        <v>23</v>
      </c>
      <c r="D14" s="17">
        <f t="shared" si="0"/>
        <v>20000</v>
      </c>
      <c r="E14" s="17">
        <f t="shared" si="0"/>
        <v>0</v>
      </c>
      <c r="F14" s="18"/>
      <c r="G14" s="18"/>
      <c r="H14" s="18"/>
      <c r="I14" s="18"/>
      <c r="J14" s="18">
        <v>20000</v>
      </c>
      <c r="K14" s="18">
        <v>0</v>
      </c>
    </row>
    <row r="15" spans="1:11" ht="63.75">
      <c r="A15" s="19" t="s">
        <v>30</v>
      </c>
      <c r="B15" s="20" t="s">
        <v>35</v>
      </c>
      <c r="C15" s="21" t="s">
        <v>24</v>
      </c>
      <c r="D15" s="17">
        <f t="shared" si="0"/>
        <v>420000</v>
      </c>
      <c r="E15" s="17">
        <f t="shared" si="0"/>
        <v>77300</v>
      </c>
      <c r="F15" s="18"/>
      <c r="G15" s="18"/>
      <c r="H15" s="18"/>
      <c r="I15" s="18"/>
      <c r="J15" s="18">
        <v>420000</v>
      </c>
      <c r="K15" s="18">
        <v>77300</v>
      </c>
    </row>
    <row r="16" spans="1:11" ht="12.75">
      <c r="A16" s="19" t="s">
        <v>30</v>
      </c>
      <c r="B16" s="20" t="s">
        <v>33</v>
      </c>
      <c r="C16" s="21" t="s">
        <v>25</v>
      </c>
      <c r="D16" s="17">
        <f t="shared" si="0"/>
        <v>3850000</v>
      </c>
      <c r="E16" s="17">
        <f t="shared" si="0"/>
        <v>2844000</v>
      </c>
      <c r="F16" s="18"/>
      <c r="G16" s="18"/>
      <c r="H16" s="18"/>
      <c r="I16" s="18"/>
      <c r="J16" s="18">
        <v>3850000</v>
      </c>
      <c r="K16" s="18">
        <v>2844000</v>
      </c>
    </row>
    <row r="17" spans="1:11" ht="12.75">
      <c r="A17" s="19" t="s">
        <v>30</v>
      </c>
      <c r="B17" s="20" t="s">
        <v>34</v>
      </c>
      <c r="C17" s="21" t="s">
        <v>26</v>
      </c>
      <c r="D17" s="17">
        <f t="shared" si="0"/>
        <v>516000</v>
      </c>
      <c r="E17" s="17">
        <f t="shared" si="0"/>
        <v>250655.8</v>
      </c>
      <c r="F17" s="18"/>
      <c r="G17" s="18"/>
      <c r="H17" s="18"/>
      <c r="I17" s="18"/>
      <c r="J17" s="18">
        <v>516000</v>
      </c>
      <c r="K17" s="18">
        <v>250655.8</v>
      </c>
    </row>
    <row r="18" spans="1:11" ht="12.75">
      <c r="A18" s="19" t="s">
        <v>30</v>
      </c>
      <c r="B18" s="20" t="s">
        <v>37</v>
      </c>
      <c r="C18" s="21" t="s">
        <v>38</v>
      </c>
      <c r="D18" s="17">
        <f t="shared" si="0"/>
        <v>80000</v>
      </c>
      <c r="E18" s="17">
        <f t="shared" si="0"/>
        <v>35800</v>
      </c>
      <c r="F18" s="18"/>
      <c r="G18" s="18"/>
      <c r="H18" s="18"/>
      <c r="I18" s="18"/>
      <c r="J18" s="18">
        <v>80000</v>
      </c>
      <c r="K18" s="18">
        <v>35800</v>
      </c>
    </row>
    <row r="19" spans="1:11" ht="36" customHeight="1">
      <c r="A19" s="19" t="s">
        <v>30</v>
      </c>
      <c r="B19" s="20" t="s">
        <v>43</v>
      </c>
      <c r="C19" s="21" t="s">
        <v>42</v>
      </c>
      <c r="D19" s="17">
        <f>F19+H19+J19</f>
        <v>49031700</v>
      </c>
      <c r="E19" s="17">
        <f>G19+I19+K19</f>
        <v>12921445.85</v>
      </c>
      <c r="F19" s="18">
        <v>45628500</v>
      </c>
      <c r="G19" s="18">
        <v>12007662.92</v>
      </c>
      <c r="H19" s="18">
        <v>931200</v>
      </c>
      <c r="I19" s="18">
        <v>245054.34</v>
      </c>
      <c r="J19" s="18">
        <v>2472000</v>
      </c>
      <c r="K19" s="18">
        <v>668728.59</v>
      </c>
    </row>
    <row r="20" spans="1:11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2021-07-26T06:24:03Z</cp:lastPrinted>
  <dcterms:created xsi:type="dcterms:W3CDTF">2011-01-13T12:37:06Z</dcterms:created>
  <dcterms:modified xsi:type="dcterms:W3CDTF">2021-10-19T11:14:37Z</dcterms:modified>
  <cp:category/>
  <cp:version/>
  <cp:contentType/>
  <cp:contentStatus/>
</cp:coreProperties>
</file>