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<sst xmlns="http://schemas.openxmlformats.org/spreadsheetml/2006/main" count="60" uniqueCount="46">
  <si>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</si>
  <si>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</si>
  <si>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</si>
  <si>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</si>
  <si>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</si>
  <si>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</si>
  <si>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</si>
  <si>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</si>
  <si>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</si>
  <si>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</si>
  <si>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</si>
  <si>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</si>
  <si>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</si>
  <si>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</si>
  <si>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</si>
  <si>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</si>
  <si>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</si>
  <si>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</si>
  <si>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</si>
  <si>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</si>
  <si>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</si>
  <si>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</si>
  <si>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</si>
  <si>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</si>
  <si>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</si>
  <si>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</si>
  <si>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</si>
  <si>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</si>
  <si>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</si>
  <si>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</si>
  <si>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</si>
  <si>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</si>
  <si>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</si>
  <si>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</si>
  <si>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</si>
  <si>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</si>
  <si>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</si>
  <si>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</si>
  <si>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</si>
  <si>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</si>
  <si>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</si>
  <si>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</si>
  <si>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</si>
  <si>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</si>
  <si>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</si>
  <si>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января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</si>
</sst>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4">
      <selection activeCell="E15" sqref="E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0</v>
      </c>
      <c r="K5" s="27"/>
    </row>
    <row r="6" spans="1:11" s="11" customFormat="1" ht="12.75">
      <c r="A6" s="22" t="s">
        <v>7</v>
      </c>
      <c r="B6" s="25" t="s">
        <v>4</v>
      </c>
      <c r="C6" s="22" t="s">
        <v>5</v>
      </c>
      <c r="D6" s="25" t="s">
        <v>1</v>
      </c>
      <c r="E6" s="25"/>
      <c r="F6" s="28" t="s">
        <v>12</v>
      </c>
      <c r="G6" s="28"/>
      <c r="H6" s="28"/>
      <c r="I6" s="28"/>
      <c r="J6" s="28"/>
      <c r="K6" s="28"/>
    </row>
    <row r="7" spans="1:11" s="11" customFormat="1" ht="24" customHeight="1">
      <c r="A7" s="23"/>
      <c r="B7" s="25"/>
      <c r="C7" s="23"/>
      <c r="D7" s="25"/>
      <c r="E7" s="25"/>
      <c r="F7" s="25" t="s">
        <v>13</v>
      </c>
      <c r="G7" s="25"/>
      <c r="H7" s="25" t="s">
        <v>14</v>
      </c>
      <c r="I7" s="25"/>
      <c r="J7" s="25" t="s">
        <v>15</v>
      </c>
      <c r="K7" s="25"/>
    </row>
    <row r="8" spans="1:11" s="11" customFormat="1" ht="38.25">
      <c r="A8" s="24"/>
      <c r="B8" s="25"/>
      <c r="C8" s="2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41840050</v>
      </c>
      <c r="E10" s="17">
        <f t="shared" si="0"/>
        <v>39570422.589999996</v>
      </c>
      <c r="F10" s="17">
        <f aca="true" t="shared" si="1" ref="F10:K10">F11</f>
        <v>19185400</v>
      </c>
      <c r="G10" s="17">
        <f t="shared" si="1"/>
        <v>18594738.72</v>
      </c>
      <c r="H10" s="17">
        <f t="shared" si="1"/>
        <v>391600</v>
      </c>
      <c r="I10" s="17">
        <f t="shared" si="1"/>
        <v>379484.47</v>
      </c>
      <c r="J10" s="17">
        <f t="shared" si="1"/>
        <v>22263050</v>
      </c>
      <c r="K10" s="17">
        <f t="shared" si="1"/>
        <v>20596199.4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41840050</v>
      </c>
      <c r="E11" s="17">
        <f>G11+I11+K11</f>
        <v>39570422.589999996</v>
      </c>
      <c r="F11" s="17">
        <f>F13+F14+F15+F16+F17+F18+F19</f>
        <v>19185400</v>
      </c>
      <c r="G11" s="17">
        <f>G13+G14+G15+G16+G17+G18+G19</f>
        <v>18594738.72</v>
      </c>
      <c r="H11" s="17">
        <f>H13+H14+H15+H16+H17+H18+H19</f>
        <v>391600</v>
      </c>
      <c r="I11" s="17">
        <f>I13+I14+I15+I16+I17+I18+I19</f>
        <v>379484.47</v>
      </c>
      <c r="J11" s="17">
        <f>J13+J14+J15+J16+J17+J18+J19</f>
        <v>22263050</v>
      </c>
      <c r="K11" s="17">
        <f>K13+K14+K15+K16+K17+K18+K19</f>
        <v>20596199.4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7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14432250</v>
      </c>
      <c r="E13" s="17">
        <f t="shared" si="0"/>
        <v>13578449.52</v>
      </c>
      <c r="F13" s="17"/>
      <c r="G13" s="17"/>
      <c r="H13" s="17"/>
      <c r="I13" s="17"/>
      <c r="J13" s="17">
        <v>14432250</v>
      </c>
      <c r="K13" s="17">
        <v>13578449.52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2500</v>
      </c>
      <c r="E14" s="17">
        <f t="shared" si="0"/>
        <v>2500</v>
      </c>
      <c r="F14" s="17"/>
      <c r="G14" s="17"/>
      <c r="H14" s="17"/>
      <c r="I14" s="17"/>
      <c r="J14" s="17">
        <v>2500</v>
      </c>
      <c r="K14" s="17">
        <v>2500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91900</v>
      </c>
      <c r="E15" s="17">
        <f t="shared" si="0"/>
        <v>91120</v>
      </c>
      <c r="F15" s="17"/>
      <c r="G15" s="17"/>
      <c r="H15" s="17"/>
      <c r="I15" s="17"/>
      <c r="J15" s="17">
        <v>91900</v>
      </c>
      <c r="K15" s="17">
        <v>91120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3928300</v>
      </c>
      <c r="E16" s="17">
        <f t="shared" si="0"/>
        <v>3928300</v>
      </c>
      <c r="F16" s="17"/>
      <c r="G16" s="17"/>
      <c r="H16" s="17"/>
      <c r="I16" s="17"/>
      <c r="J16" s="17">
        <v>3928300</v>
      </c>
      <c r="K16" s="17">
        <v>3928300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340300</v>
      </c>
      <c r="E17" s="17">
        <f t="shared" si="0"/>
        <v>334477.29</v>
      </c>
      <c r="F17" s="17"/>
      <c r="G17" s="17"/>
      <c r="H17" s="17"/>
      <c r="I17" s="17"/>
      <c r="J17" s="17">
        <v>340300</v>
      </c>
      <c r="K17" s="17">
        <v>334477.29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35800</v>
      </c>
      <c r="E18" s="17">
        <f t="shared" si="0"/>
        <v>35800</v>
      </c>
      <c r="F18" s="17"/>
      <c r="G18" s="17"/>
      <c r="H18" s="17"/>
      <c r="I18" s="17"/>
      <c r="J18" s="17">
        <v>35800</v>
      </c>
      <c r="K18" s="17">
        <v>35800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23009000</v>
      </c>
      <c r="E19" s="17">
        <f>G19+I19+K19</f>
        <v>21599775.779999997</v>
      </c>
      <c r="F19" s="17">
        <v>19185400</v>
      </c>
      <c r="G19" s="17">
        <v>18594738.72</v>
      </c>
      <c r="H19" s="17">
        <v>391600</v>
      </c>
      <c r="I19" s="17">
        <v>379484.47</v>
      </c>
      <c r="J19" s="17">
        <v>3432000</v>
      </c>
      <c r="K19" s="17">
        <v>2625552.59</v>
      </c>
    </row>
    <row r="20" spans="1:1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2022-02-10T07:19:14Z</dcterms:modified>
  <cp:category/>
  <cp:version/>
  <cp:contentType/>
  <cp:contentStatus/>
</cp:coreProperties>
</file>